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dataanaly\กตป.สปช.ทร\ปี งป.68\1 เจ้าหน้าที่ กตป.สงป.สปช.ทร\ว่าที่ ร.ต.หญิง อาภาศิริ นาคะบุตร\"/>
    </mc:Choice>
  </mc:AlternateContent>
  <xr:revisionPtr revIDLastSave="0" documentId="13_ncr:1_{4C44AAAB-8CAA-4B7A-B98D-8D67CC1EE224}" xr6:coauthVersionLast="47" xr6:coauthVersionMax="47" xr10:uidLastSave="{00000000-0000-0000-0000-000000000000}"/>
  <bookViews>
    <workbookView xWindow="-120" yWindow="-120" windowWidth="29040" windowHeight="15840" tabRatio="545" xr2:uid="{00000000-000D-0000-FFFF-FFFF00000000}"/>
  </bookViews>
  <sheets>
    <sheet name="แยกตามแผนงาน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DAT1">#REF!</definedName>
    <definedName name="___DAT2">'[1]จ่าย 49'!#REF!</definedName>
    <definedName name="___DAT3">#REF!</definedName>
    <definedName name="___DAT5">'[1]จ่าย 49'!#REF!</definedName>
    <definedName name="___DAT6">#REF!</definedName>
    <definedName name="___DAT8">#REF!</definedName>
    <definedName name="___DAT9">#REF!</definedName>
    <definedName name="__1_48_ALS_count">'[2]48_ALS_count'!$A$1:$M$78</definedName>
    <definedName name="__10_50_ALS_Crosstab">'[2]50_ALS_Crosstab'!$A$1:$M$77</definedName>
    <definedName name="__11_50_ALS_Crosstab1">#REF!</definedName>
    <definedName name="__12_50_BLS_Crosstab1">#REF!</definedName>
    <definedName name="__2_48_ALS_Crosstab">'[2]48_ALS_Crosstab'!$A$1:$M$78</definedName>
    <definedName name="__3_48_ALS_Crosstab1">#REF!</definedName>
    <definedName name="__4_48_BLS1">#REF!</definedName>
    <definedName name="__48_ALS_count">'[3]48_ALS_count'!$A$1:$M$78</definedName>
    <definedName name="__48_ALS_Crosstab">'[3]48_ALS_Crosstab'!$A$1:$M$78</definedName>
    <definedName name="__49_ALS_Crosstab">'[3]49_ALS_Crosstab'!$A$1:$P$78</definedName>
    <definedName name="__49_ALS_Crosstab1">#REF!</definedName>
    <definedName name="__49_BLS_Crosstab1">#REF!</definedName>
    <definedName name="__5_49_ALS_Count">'[2]49_ALS_Count'!$A$1:$P$78</definedName>
    <definedName name="__50_ALS_Count">'[3]50_ALS_Count'!$A$1:$N$77</definedName>
    <definedName name="__50_ALS_Crosstab">'[3]50_ALS_Crosstab'!$A$1:$M$77</definedName>
    <definedName name="__50_BLS_Crosstab1">#REF!</definedName>
    <definedName name="__6_49_ALS_Crosstab">'[2]49_ALS_Crosstab'!$A$1:$P$78</definedName>
    <definedName name="__7_49_ALS_Crosstab1">#REF!</definedName>
    <definedName name="__8_49_BLS_Crosstab1">#REF!</definedName>
    <definedName name="__9_50_ALS_Count">'[2]50_ALS_Count'!$A$1:$N$77</definedName>
    <definedName name="__DAT1">#REF!</definedName>
    <definedName name="__DAT2">'[1]จ่าย 49'!#REF!</definedName>
    <definedName name="__DAT3">#REF!</definedName>
    <definedName name="__DAT4">#REF!</definedName>
    <definedName name="__DAT5">'[1]จ่าย 49'!#REF!</definedName>
    <definedName name="__DAT6">#REF!</definedName>
    <definedName name="__DAT7">#REF!</definedName>
    <definedName name="__DAT8">#REF!</definedName>
    <definedName name="__DAT9">#REF!</definedName>
    <definedName name="__ddd1">[4]Sheet2!$A$808:$A$816</definedName>
    <definedName name="__ddd10">[4]Sheet2!$B$881:$B$885</definedName>
    <definedName name="__ddd19">[4]Sheet2!$I$815:$J$818</definedName>
    <definedName name="__ddd2">[4]Sheet2!$A$819:$A$865</definedName>
    <definedName name="__ddd20">[4]Sheet2!$E$869:$F$883</definedName>
    <definedName name="__ddd3">[4]Sheet2!$A$869:$A$872</definedName>
    <definedName name="__ddd8">[4]Sheet2!$B$869:$B$871</definedName>
    <definedName name="__ddd9">[4]Sheet2!$B$875:$B$878</definedName>
    <definedName name="__end01">#REF!</definedName>
    <definedName name="_1_48_ALS_count">'[2]48_ALS_count'!$A$1:$M$78</definedName>
    <definedName name="_10_50_ALS_Crosstab">'[2]50_ALS_Crosstab'!$A$1:$M$77</definedName>
    <definedName name="_11_50_ALS_Crosstab1">#REF!</definedName>
    <definedName name="_12_50_BLS_Crosstab1">#REF!</definedName>
    <definedName name="_2_48_ALS_Crosstab">'[2]48_ALS_Crosstab'!$A$1:$M$78</definedName>
    <definedName name="_3_48_ALS_Crosstab1">#REF!</definedName>
    <definedName name="_4_48_BLS1">#REF!</definedName>
    <definedName name="_48_ALS_count">'[2]48_ALS_count'!$A$1:$M$78</definedName>
    <definedName name="_48_ALS_Crosstab">'[2]48_ALS_Crosstab'!$A$1:$M$78</definedName>
    <definedName name="_48_ALS_Crosstab1">#REF!</definedName>
    <definedName name="_48_BLS1">#REF!</definedName>
    <definedName name="_49_ALS_Count">'[3]49_ALS_Count'!$A$1:$P$78</definedName>
    <definedName name="_49_ALS_Crosstab">'[2]49_ALS_Crosstab'!$A$1:$P$78</definedName>
    <definedName name="_49_ALS_Crosstab1">#REF!</definedName>
    <definedName name="_49_BLS_Crosstab1">#REF!</definedName>
    <definedName name="_5_49_ALS_Count">'[2]49_ALS_Count'!$A$1:$P$78</definedName>
    <definedName name="_50_ALS_Count">'[2]50_ALS_Count'!$A$1:$N$77</definedName>
    <definedName name="_50_ALS_Crosstab">'[2]50_ALS_Crosstab'!$A$1:$M$77</definedName>
    <definedName name="_50_ALS_Crosstab1">#REF!</definedName>
    <definedName name="_50_BLS_Crosstab1">#REF!</definedName>
    <definedName name="_6_49_ALS_Crosstab">'[2]49_ALS_Crosstab'!$A$1:$P$78</definedName>
    <definedName name="_7_49_ALS_Crosstab1">#REF!</definedName>
    <definedName name="_8_49_BLS_Crosstab1">#REF!</definedName>
    <definedName name="_9_50_ALS_Count">'[2]50_ALS_Count'!$A$1:$N$77</definedName>
    <definedName name="_aa">#REF!</definedName>
    <definedName name="_aaa">#REF!</definedName>
    <definedName name="_DAT1">#REF!</definedName>
    <definedName name="_DAT2">'[1]จ่าย 49'!#REF!</definedName>
    <definedName name="_DAT3">#REF!</definedName>
    <definedName name="_DAT4">#REF!</definedName>
    <definedName name="_DAT5">'[1]จ่าย 49'!#REF!</definedName>
    <definedName name="_DAT6">#REF!</definedName>
    <definedName name="_DAT7">#REF!</definedName>
    <definedName name="_DAT8">#REF!</definedName>
    <definedName name="_DAT9">#REF!</definedName>
    <definedName name="_ddd1">[4]Sheet2!$A$808:$A$816</definedName>
    <definedName name="_ddd10">[4]Sheet2!$B$881:$B$885</definedName>
    <definedName name="_ddd19">[4]Sheet2!$I$815:$J$818</definedName>
    <definedName name="_ddd2">[4]Sheet2!$A$819:$A$865</definedName>
    <definedName name="_ddd20">[4]Sheet2!$E$869:$F$883</definedName>
    <definedName name="_ddd3">[4]Sheet2!$A$869:$A$872</definedName>
    <definedName name="_ddd8">[4]Sheet2!$B$869:$B$871</definedName>
    <definedName name="_ddd9">[4]Sheet2!$B$875:$B$878</definedName>
    <definedName name="_end01">#REF!</definedName>
    <definedName name="AAA0">#REF!</definedName>
    <definedName name="dou">'[1]จ่าย 49'!#REF!</definedName>
    <definedName name="drop1">[4]seminar!#REF!</definedName>
    <definedName name="JR_PAGE_ANCHOR_0_1">#REF!</definedName>
    <definedName name="_xlnm.Print_Area" localSheetId="0">แยกตามแผนงาน!$A$1:$G$36</definedName>
    <definedName name="project">#REF!</definedName>
    <definedName name="Qreportกตป">#REF!</definedName>
    <definedName name="SAPBEXdnldView" hidden="1">"4DZ5B0YS6TF66GKETZJZD69TS"</definedName>
    <definedName name="SAPBEXsysID" hidden="1">"BWP"</definedName>
    <definedName name="TEST0">#REF!</definedName>
    <definedName name="TESTHKEY">#REF!</definedName>
    <definedName name="TESTKEYS">#REF!</definedName>
    <definedName name="TESTVKEY">#REF!</definedName>
    <definedName name="vsprj0">#REF!</definedName>
    <definedName name="เ">'[1]จ่าย 49'!#REF!</definedName>
    <definedName name="กัน">'[1]จ่าย 49'!#REF!</definedName>
    <definedName name="ดกดฟหด">#REF!</definedName>
    <definedName name="ดดดดดด">'[1]จ่าย 49'!#REF!</definedName>
    <definedName name="พ">#REF!</definedName>
    <definedName name="รายการ">'[1]จ่าย 49'!#REF!</definedName>
    <definedName name="สป.">[4]seminar!#REF!</definedName>
    <definedName name="สรุป">#REF!</definedName>
    <definedName name="หห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3" l="1"/>
  <c r="C15" i="3" l="1"/>
  <c r="D15" i="3" s="1"/>
  <c r="C12" i="3"/>
  <c r="D12" i="3" s="1"/>
  <c r="C9" i="3"/>
  <c r="D9" i="3" s="1"/>
  <c r="C6" i="3"/>
  <c r="D6" i="3" s="1"/>
  <c r="B26" i="3"/>
  <c r="B20" i="3"/>
  <c r="B17" i="3"/>
  <c r="B15" i="3"/>
  <c r="B12" i="3"/>
  <c r="B9" i="3"/>
  <c r="B6" i="3"/>
  <c r="C26" i="3"/>
  <c r="D26" i="3" s="1"/>
  <c r="D27" i="3"/>
  <c r="C20" i="3"/>
  <c r="D20" i="3" s="1"/>
  <c r="D21" i="3"/>
  <c r="D22" i="3"/>
  <c r="C17" i="3"/>
  <c r="D17" i="3" s="1"/>
  <c r="D13" i="3"/>
  <c r="D14" i="3"/>
  <c r="D8" i="3"/>
  <c r="D7" i="3"/>
  <c r="C29" i="3" l="1"/>
  <c r="D30" i="3" l="1"/>
  <c r="B29" i="3"/>
  <c r="B31" i="3" s="1"/>
  <c r="D23" i="3"/>
  <c r="D19" i="3"/>
  <c r="D18" i="3"/>
  <c r="D31" i="3" l="1"/>
  <c r="D29" i="3"/>
  <c r="D16" i="3"/>
  <c r="D11" i="3"/>
  <c r="D10" i="3"/>
  <c r="B33" i="3" l="1"/>
</calcChain>
</file>

<file path=xl/sharedStrings.xml><?xml version="1.0" encoding="utf-8"?>
<sst xmlns="http://schemas.openxmlformats.org/spreadsheetml/2006/main" count="100" uniqueCount="57">
  <si>
    <t>รวมเงินงบประมาณทั้งสิ้น</t>
  </si>
  <si>
    <t>ร้อยละ</t>
  </si>
  <si>
    <t>ข้อเสนอแนะ</t>
  </si>
  <si>
    <t xml:space="preserve"> - ไม่มี</t>
  </si>
  <si>
    <t>ปัญหาอุปสรรค ข้อขัดข้องในการดำเนินงานและการเบิกจ่ายงบประมาณ</t>
  </si>
  <si>
    <t>รายการบุคลากรภาครัฐ</t>
  </si>
  <si>
    <t>ระยะเวลา</t>
  </si>
  <si>
    <t>เริ่มต้น</t>
  </si>
  <si>
    <t>สิ้นสุด</t>
  </si>
  <si>
    <t>1 ต.ค.66</t>
  </si>
  <si>
    <t>30 ก.ย.67</t>
  </si>
  <si>
    <t>งบประมาณ</t>
  </si>
  <si>
    <t>ผลการดำเนินการ</t>
  </si>
  <si>
    <t>กำหนดเป้าหมายเชิงคุณภาพ คือ ความสำเร็จของการให้บริการด้านสมุทรศาสตร์ และการคมนาคมทางทะเล การช่วยเหลือประชาชนและบรรเทาสาธารณภัยในพื้นที่รับผิดชอบ ความก้าวหน้า ร้อยละ 40 ผลการดำเนินงานเป็นไปตามเป้าหมายที่กำหนด</t>
  </si>
  <si>
    <t>งบประมาณจัดสรร</t>
  </si>
  <si>
    <t>ผลการเบิกจ่าย</t>
  </si>
  <si>
    <t xml:space="preserve"> (2) โครงการส่งเสริมการวิจัยและพัฒนาเพื่อป้องกันประเทศ</t>
  </si>
  <si>
    <t xml:space="preserve"> (2) โครงการป้องกันยาเสพติด</t>
  </si>
  <si>
    <t xml:space="preserve"> (1) โครงการพัฒนาศักยภาพด้านการพัฒนาประเทศและการช่วยเหลือประชาชน</t>
  </si>
  <si>
    <t xml:space="preserve"> (2) โครงการพัฒนาโครงสร้างพื้นฐานระบบสาธารณูปโภค และดิจิทัล</t>
  </si>
  <si>
    <t xml:space="preserve"> (3) โครงการพัฒนาบุคลากร การศึกษา การวิจัย เทคโนโลยี และนวัตกรรม</t>
  </si>
  <si>
    <t xml:space="preserve"> (1) รายการบุคลากรภาครัฐ</t>
  </si>
  <si>
    <t>แผนปฏิบัติราชการประจำปี</t>
  </si>
  <si>
    <t>1 ต.ค.67</t>
  </si>
  <si>
    <t>30 ก.ย.68</t>
  </si>
  <si>
    <t>แผนและความก้าวหน้าในการดำเนินงานและการใช้จ่ายงบประมาณประจำปีงบประมาณ พ.ศ.2568 (ข้อมูล ณ 31 มี.ค.68)</t>
  </si>
  <si>
    <t xml:space="preserve"> (1) ผลผลิคการดำรงสภาพความพร้อมในการป้องกันประเทศ</t>
  </si>
  <si>
    <t xml:space="preserve"> (2) ผลผลิตการสนับสนุนการดำเนินงานด้านความมั่นคงในต่างประเทศ</t>
  </si>
  <si>
    <t>แผนงานพื้นฐานด้านความมั่นคง</t>
  </si>
  <si>
    <t>แผนงานยุทธศาสตร์เสริมสร้างความมั่นคงของสถาบันหลักของชาติ</t>
  </si>
  <si>
    <t xml:space="preserve"> (1) โครงการพิทักษ์รักษาการเทิดทูนสถาบันพระมหากษัติรย์ และการปฏิบัติตามพระราชประสงค์</t>
  </si>
  <si>
    <t>แผนงานยุทธศาสตร์พัฒนาศักยภาพการป้องกันประเทศ และความพร้อมเผชิญภัยคุกคามทุกมิติ</t>
  </si>
  <si>
    <t>แผนงานยุทธศาสตร์ส่งเสริมความสัมพันธ์ระหว่างประเทศ</t>
  </si>
  <si>
    <t xml:space="preserve"> (1) โครงการพัฒนาเสริมสร้างความสัมพันธ์ และความร่วมมือทางทหาร</t>
  </si>
  <si>
    <t>แผนงานบูรณาการขับเคลื่อนการแก้ไขปัญหาจังหวัดชายแดนภาคใต้</t>
  </si>
  <si>
    <t xml:space="preserve"> (1) โครงการรักษาความปลอดภัยในชีวติและทรัพย์สินของประชาชน</t>
  </si>
  <si>
    <t xml:space="preserve"> (2) โครงการพัฒนาขีดความสามารถกองทัพ</t>
  </si>
  <si>
    <t xml:space="preserve"> (2) โครงการเสริมสร้างความเข้าใจและประสานความร่วมมือ</t>
  </si>
  <si>
    <t>แผนงานบูรณาการป้องกัน ปราบปราม และบำบัดรักษาผู้ติดยาเสพติด</t>
  </si>
  <si>
    <t xml:space="preserve"> (1) โครงการปราบปรามยาเสพติด</t>
  </si>
  <si>
    <t xml:space="preserve"> (3) โครงการบำบัด รักษา ผู้ติดยาเสพติด</t>
  </si>
  <si>
    <t>แผนงานบูรณาการเขตพัฒนาพิเศษภาคตะวันออก</t>
  </si>
  <si>
    <t xml:space="preserve"> (1) โครงการการพัฒนาโครงสร้างพื้นฐาน ระบบสาธารณูปโภค และระบบดิจิทัล</t>
  </si>
  <si>
    <t xml:space="preserve"> (2) โครงการพัฒนาบุคลากร การศึกษา การวิจัยเทคโนโลยี และนวัตกรรม</t>
  </si>
  <si>
    <t>กำหนดเป้าหมายเชิงคุณภาพ คือ ระดับความพร้อมของกองทัพในการเผชิญภัยคุกคาม ไม่น้อยกว่า ร้อยละ 40</t>
  </si>
  <si>
    <t>กำหนดเป้าหมายเชิงคุณภาพ คือ ความสำเร็จของการเสริมสร้างความสัมพันธ์และความร่วมมือทางทหารกับต่างประเทศและองค์การระหว่างประเทศ  ไม่น้อยกว่า ร้อยละ 40</t>
  </si>
  <si>
    <t>กำหนดเป้าหมายเชิงคุณภาพ คือ ความสำเร็จของการให้บริการด้านสมุทรศาสตร์ และการคมนาคมทางทะเล การช่วยเหลือประชาชนและบรรเทาสาธารณภัยในพื้นที่รับผิดชอบได้ตามแผนงานที่กำหนด/ได้รับการร้องขอ ไม่น้อยกว่า ร้อยละ 40</t>
  </si>
  <si>
    <t>กำหนดเป้าหมายเชิงคุณภาพ คือ ความสำเร็จของการพัฒนาขีดความสามารถของกองทัพเรือ  ไม่น้อยกว่า ร้อยละ 40</t>
  </si>
  <si>
    <t>กำหนดเป้าหมายเชิงคุณภาพ คือความสำเร็จของการเสริมสร้างความสัมพันธ์และความร่วมมือทางทหารกับต่างประเทศและองค์การระหว่างประเทศ  ไม่น้อยกว่า ร้อยละ 40</t>
  </si>
  <si>
    <t xml:space="preserve">กำหนดเป้าหมายเชิงคุณภาพ คือ โครงสร้างพื้นฐานด้านการคมนาคมและระบบโลจิสติกส์ และระบบดิจิทัลในพื้นที่เขตพัฒนาพิเศษภาคตะวันออกได้รับการพัฒนา ไม่น้อยกว่าร้อยละ 40 </t>
  </si>
  <si>
    <t xml:space="preserve">กำหนดเป้าหมายเชิงคุณภาพ คือ ความสำเร็จในการบำบัด รักษา และฟื้นฟูผู้ติดยาเสพติด
ได้ตามแผนงานที่กำหนด ไม่น้อยกว่า ร้อยละ 50 </t>
  </si>
  <si>
    <t xml:space="preserve">กำหนดเป้าหมายเชิงคุณภาพ คือ ความสำเร็จของการจัดชุดปฏิบัติการลาดตระเวนและตรวจค้นจับกุมผู้กระทำผิดกฎหมายคดียาเสพติดในพื้นที่รับผิดชอบได้ตามแผนที่กำหนด/ได้รับการร้องขอ ไม่น้อยกว่า ร้อยละ 50 </t>
  </si>
  <si>
    <t xml:space="preserve">กำหนดเป้าหมายเชิงคุณภาพ คือ จำนวนกลุ่มเป้าหมายในพื้นที่รับผิดชอบที่เข้าร่วมกิจกรรมได้
ตามแผนงานที่กำหนด ไม่น้อยกว่า ร้อยละ 50 </t>
  </si>
  <si>
    <t>กำหนดเป้าหมายเชิงคุณภาพ คือ ความสำเร็จจากการมีส่วนร่วมในกิจการพลเรือน มวลชนสัมพันธ์ในพื้นที่รับผิดชอบของกองทัพเรือ ไม่น้อยกว่าร้อยละ 40</t>
  </si>
  <si>
    <t xml:space="preserve">กำหนดเป้าหมายเชิงคุณภาพ คือความสำเร็จในการเกิดเหตุการณ์รุนแรงในพื้นที่รับผิดชอบของกองทัพเรือมีแนวโน้มลดลง  </t>
  </si>
  <si>
    <t>อยู่ระหว่างดำเนินงานโครงการ</t>
  </si>
  <si>
    <t>กำหนดเป้าหมายเชิงคุณภาพ คือ ความสำเร็จของการพิทักษ์รักษา การเทิดทูน และการสนับสนุนภารกิจของสถาบันพระมหากษัตริย์ ไม่น้อยกว่า ร้อยละ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</si>
</sst>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name val="Tahoma"/>
      <family val="2"/>
      <charset val="222"/>
      <scheme val="minor"/>
    </font>
    <font>
      <sz val="16"/>
      <name val="TH SarabunPSK"/>
      <family val="2"/>
    </font>
    <font>
      <sz val="20"/>
      <name val="Tahoma"/>
      <family val="2"/>
      <charset val="222"/>
      <scheme val="minor"/>
    </font>
    <font>
      <sz val="22"/>
      <name val="Tahoma"/>
      <family val="2"/>
      <charset val="222"/>
      <scheme val="minor"/>
    </font>
    <font>
      <b/>
      <sz val="36"/>
      <name val="TH SarabunPSK"/>
      <family val="2"/>
    </font>
    <font>
      <b/>
      <sz val="24"/>
      <name val="TH SarabunPSK"/>
      <family val="2"/>
    </font>
    <font>
      <sz val="24"/>
      <name val="TH SarabunPSK"/>
      <family val="2"/>
    </font>
    <font>
      <sz val="24"/>
      <name val="Tahoma"/>
      <family val="2"/>
      <charset val="222"/>
      <scheme val="minor"/>
    </font>
    <font>
      <b/>
      <sz val="26"/>
      <name val="TH SarabunPSK"/>
      <family val="2"/>
    </font>
    <font>
      <sz val="8"/>
      <name val="Tahoma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mediumGray">
        <bgColor theme="6" tint="0.79992065187536243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3" fontId="7" fillId="3" borderId="7" xfId="1" applyFont="1" applyFill="1" applyBorder="1" applyAlignment="1">
      <alignment horizontal="center" vertical="center"/>
    </xf>
    <xf numFmtId="49" fontId="7" fillId="3" borderId="7" xfId="1" applyNumberFormat="1" applyFont="1" applyFill="1" applyBorder="1" applyAlignment="1">
      <alignment horizontal="center" vertical="center"/>
    </xf>
    <xf numFmtId="43" fontId="7" fillId="3" borderId="1" xfId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43" fontId="3" fillId="0" borderId="0" xfId="1" applyFont="1" applyFill="1" applyAlignment="1">
      <alignment vertical="center"/>
    </xf>
    <xf numFmtId="49" fontId="3" fillId="0" borderId="0" xfId="1" applyNumberFormat="1" applyFont="1" applyFill="1" applyAlignment="1">
      <alignment vertical="center"/>
    </xf>
    <xf numFmtId="43" fontId="8" fillId="0" borderId="0" xfId="1" applyFont="1" applyFill="1" applyAlignment="1">
      <alignment vertical="center"/>
    </xf>
    <xf numFmtId="49" fontId="8" fillId="0" borderId="0" xfId="1" applyNumberFormat="1" applyFont="1" applyFill="1" applyAlignment="1">
      <alignment vertical="center"/>
    </xf>
    <xf numFmtId="43" fontId="2" fillId="0" borderId="0" xfId="1" applyFont="1" applyFill="1" applyAlignment="1">
      <alignment vertical="center"/>
    </xf>
    <xf numFmtId="49" fontId="2" fillId="0" borderId="0" xfId="1" applyNumberFormat="1" applyFont="1" applyFill="1" applyAlignment="1">
      <alignment vertical="center"/>
    </xf>
    <xf numFmtId="43" fontId="3" fillId="0" borderId="0" xfId="1" applyFont="1" applyFill="1" applyAlignment="1">
      <alignment vertical="center" wrapText="1"/>
    </xf>
    <xf numFmtId="43" fontId="8" fillId="0" borderId="0" xfId="1" applyFont="1" applyFill="1" applyAlignment="1">
      <alignment vertical="center" wrapText="1"/>
    </xf>
    <xf numFmtId="43" fontId="2" fillId="0" borderId="0" xfId="1" applyFont="1" applyFill="1" applyAlignment="1">
      <alignment vertical="center" wrapText="1"/>
    </xf>
    <xf numFmtId="0" fontId="7" fillId="2" borderId="1" xfId="0" applyFont="1" applyFill="1" applyBorder="1" applyAlignment="1">
      <alignment vertical="center"/>
    </xf>
    <xf numFmtId="43" fontId="7" fillId="2" borderId="1" xfId="1" applyFont="1" applyFill="1" applyBorder="1" applyAlignment="1">
      <alignment vertical="center"/>
    </xf>
    <xf numFmtId="49" fontId="7" fillId="2" borderId="1" xfId="1" applyNumberFormat="1" applyFont="1" applyFill="1" applyBorder="1" applyAlignment="1">
      <alignment horizontal="center" vertical="center"/>
    </xf>
    <xf numFmtId="43" fontId="7" fillId="4" borderId="1" xfId="1" applyFont="1" applyFill="1" applyBorder="1" applyAlignment="1">
      <alignment vertical="center" wrapText="1"/>
    </xf>
    <xf numFmtId="0" fontId="8" fillId="0" borderId="13" xfId="0" applyFont="1" applyBorder="1" applyAlignment="1">
      <alignment vertical="center"/>
    </xf>
    <xf numFmtId="43" fontId="7" fillId="0" borderId="13" xfId="1" applyFont="1" applyFill="1" applyBorder="1" applyAlignment="1">
      <alignment vertical="center"/>
    </xf>
    <xf numFmtId="49" fontId="7" fillId="0" borderId="3" xfId="1" applyNumberFormat="1" applyFont="1" applyFill="1" applyBorder="1" applyAlignment="1">
      <alignment horizontal="center" vertical="center"/>
    </xf>
    <xf numFmtId="43" fontId="8" fillId="0" borderId="3" xfId="1" applyFont="1" applyFill="1" applyBorder="1" applyAlignment="1">
      <alignment horizontal="left" vertical="center" wrapText="1"/>
    </xf>
    <xf numFmtId="49" fontId="7" fillId="0" borderId="4" xfId="1" applyNumberFormat="1" applyFont="1" applyFill="1" applyBorder="1" applyAlignment="1">
      <alignment horizontal="center" vertical="center"/>
    </xf>
    <xf numFmtId="43" fontId="8" fillId="0" borderId="4" xfId="1" applyFont="1" applyFill="1" applyBorder="1" applyAlignment="1">
      <alignment vertical="center" wrapText="1"/>
    </xf>
    <xf numFmtId="0" fontId="8" fillId="0" borderId="6" xfId="0" applyFont="1" applyBorder="1" applyAlignment="1">
      <alignment vertical="center"/>
    </xf>
    <xf numFmtId="43" fontId="8" fillId="0" borderId="6" xfId="1" applyFont="1" applyFill="1" applyBorder="1" applyAlignment="1">
      <alignment vertical="center"/>
    </xf>
    <xf numFmtId="43" fontId="7" fillId="0" borderId="6" xfId="1" applyFont="1" applyFill="1" applyBorder="1" applyAlignment="1">
      <alignment vertical="center"/>
    </xf>
    <xf numFmtId="43" fontId="8" fillId="0" borderId="3" xfId="1" applyFont="1" applyFill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43" fontId="8" fillId="0" borderId="4" xfId="1" applyFont="1" applyFill="1" applyBorder="1" applyAlignment="1">
      <alignment horizontal="left" vertical="center"/>
    </xf>
    <xf numFmtId="43" fontId="7" fillId="0" borderId="4" xfId="1" applyFont="1" applyFill="1" applyBorder="1" applyAlignment="1">
      <alignment vertical="center"/>
    </xf>
    <xf numFmtId="43" fontId="8" fillId="0" borderId="6" xfId="1" applyFont="1" applyFill="1" applyBorder="1" applyAlignment="1">
      <alignment horizontal="left" vertical="center"/>
    </xf>
    <xf numFmtId="49" fontId="7" fillId="0" borderId="6" xfId="1" applyNumberFormat="1" applyFont="1" applyFill="1" applyBorder="1" applyAlignment="1">
      <alignment horizontal="center" vertical="center"/>
    </xf>
    <xf numFmtId="43" fontId="8" fillId="0" borderId="6" xfId="1" applyFont="1" applyFill="1" applyBorder="1" applyAlignment="1">
      <alignment horizontal="left" vertical="center" wrapText="1"/>
    </xf>
    <xf numFmtId="43" fontId="8" fillId="0" borderId="5" xfId="1" applyFont="1" applyFill="1" applyBorder="1" applyAlignment="1">
      <alignment horizontal="left" vertical="center"/>
    </xf>
    <xf numFmtId="43" fontId="7" fillId="0" borderId="5" xfId="1" applyFont="1" applyFill="1" applyBorder="1" applyAlignment="1">
      <alignment vertical="center"/>
    </xf>
    <xf numFmtId="43" fontId="8" fillId="0" borderId="3" xfId="1" applyFont="1" applyFill="1" applyBorder="1" applyAlignment="1">
      <alignment horizontal="left" vertical="center"/>
    </xf>
    <xf numFmtId="43" fontId="7" fillId="0" borderId="3" xfId="1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49" fontId="7" fillId="3" borderId="1" xfId="1" applyNumberFormat="1" applyFont="1" applyFill="1" applyBorder="1" applyAlignment="1">
      <alignment vertical="center"/>
    </xf>
    <xf numFmtId="0" fontId="8" fillId="0" borderId="10" xfId="0" applyFont="1" applyBorder="1" applyAlignment="1">
      <alignment horizontal="justify" vertical="center"/>
    </xf>
    <xf numFmtId="43" fontId="8" fillId="0" borderId="10" xfId="1" applyFont="1" applyFill="1" applyBorder="1" applyAlignment="1">
      <alignment horizontal="justify" vertical="center"/>
    </xf>
    <xf numFmtId="43" fontId="8" fillId="0" borderId="10" xfId="1" applyFont="1" applyFill="1" applyBorder="1" applyAlignment="1">
      <alignment horizontal="left" vertical="center"/>
    </xf>
    <xf numFmtId="43" fontId="7" fillId="0" borderId="10" xfId="1" applyFont="1" applyFill="1" applyBorder="1" applyAlignment="1">
      <alignment vertical="center"/>
    </xf>
    <xf numFmtId="0" fontId="8" fillId="0" borderId="5" xfId="0" applyFont="1" applyBorder="1" applyAlignment="1">
      <alignment horizontal="justify" vertical="center"/>
    </xf>
    <xf numFmtId="43" fontId="8" fillId="0" borderId="5" xfId="1" applyFont="1" applyFill="1" applyBorder="1" applyAlignment="1">
      <alignment horizontal="justify" vertical="center"/>
    </xf>
    <xf numFmtId="43" fontId="8" fillId="0" borderId="4" xfId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43" fontId="7" fillId="3" borderId="8" xfId="1" applyFont="1" applyFill="1" applyBorder="1" applyAlignment="1">
      <alignment horizontal="center" vertical="center"/>
    </xf>
    <xf numFmtId="43" fontId="7" fillId="3" borderId="2" xfId="1" applyFont="1" applyFill="1" applyBorder="1" applyAlignment="1">
      <alignment horizontal="center" vertical="center"/>
    </xf>
    <xf numFmtId="43" fontId="7" fillId="3" borderId="9" xfId="1" applyFont="1" applyFill="1" applyBorder="1" applyAlignment="1">
      <alignment horizontal="center" vertical="center"/>
    </xf>
    <xf numFmtId="43" fontId="10" fillId="3" borderId="12" xfId="1" applyFont="1" applyFill="1" applyBorder="1" applyAlignment="1">
      <alignment horizontal="center" vertical="center" wrapText="1"/>
    </xf>
    <xf numFmtId="43" fontId="10" fillId="3" borderId="7" xfId="1" applyFont="1" applyFill="1" applyBorder="1" applyAlignment="1">
      <alignment horizontal="center" vertical="center" wrapText="1"/>
    </xf>
    <xf numFmtId="49" fontId="7" fillId="3" borderId="8" xfId="1" applyNumberFormat="1" applyFont="1" applyFill="1" applyBorder="1" applyAlignment="1">
      <alignment horizontal="center" vertical="center"/>
    </xf>
    <xf numFmtId="49" fontId="7" fillId="3" borderId="9" xfId="1" applyNumberFormat="1" applyFont="1" applyFill="1" applyBorder="1" applyAlignment="1">
      <alignment horizontal="center" vertical="center"/>
    </xf>
    <xf numFmtId="43" fontId="8" fillId="0" borderId="13" xfId="1" applyFont="1" applyFill="1" applyBorder="1" applyAlignment="1">
      <alignment vertical="center"/>
    </xf>
  </cellXfs>
  <cellStyles count="2">
    <cellStyle name="จุลภาค" xfId="1" builtinId="3"/>
    <cellStyle name="ปกติ" xfId="0" builtinId="0"/>
  </cellStyles>
  <dxfs count="3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analy\Users\onc\Desktop\PUI\&#3591;&#3610;&#3611;&#3637;%2055\&#3648;&#3585;&#3656;&#3634;\&#3648;&#3604;&#3636;&#3617;\Documents%20and%20Settings\ura.s\Desktop\ura\&#3586;&#3657;&#3629;&#3617;&#3641;&#3621;&#3626;&#3635;&#3588;&#3633;&#3597;\&#3623;&#3636;&#3648;&#3588;&#3619;&#3634;&#3632;&#3627;&#3660;&#3619;&#3634;&#3618;&#3621;&#3632;&#3648;&#3629;&#3637;&#3618;&#3604;&#3591;&#3610;&#3610;&#3619;&#3636;&#3627;&#3634;&#3619;%2046-51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analy\Users\onc\Desktop\PUI\&#3591;&#3610;&#3611;&#3637;%2055\&#3648;&#3585;&#3656;&#3634;\&#3648;&#3604;&#3636;&#3617;\EMS\analyze_EMS\ALS48to5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UI\&#3591;&#3610;&#3611;&#3637;%2055\&#3648;&#3585;&#3656;&#3634;\&#3648;&#3604;&#3636;&#3617;\EMS\analyze_EMS\ALS48to5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analy\Users\onc\Desktop\PUI\&#3591;&#3610;&#3611;&#3637;%2055\&#3648;&#3585;&#3656;&#3634;\&#3648;&#3604;&#3636;&#3617;\Documents%20and%20Settings\BB\My%20Documents\&#3585;&#3619;&#3617;&#3629;&#3609;&#3634;&#3617;&#3633;&#3618;&#3611;&#3637;%2053\&#3585;&#3619;&#3617;&#3629;&#3609;&#3634;&#3617;&#3633;&#3618;&#3626;&#3656;&#3591;&#3617;&#3634;\&#3611;&#3619;&#3632;&#3594;&#3634;&#3626;&#3633;&#3617;&#3614;&#3633;&#3609;&#3608;&#3660;%20&#3611;&#3637;%2053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ataanaly\&#3585;&#3605;&#3611;.&#3626;&#3611;&#3594;.&#3607;&#3619;\&#3611;&#3637;%20&#3591;&#3611;.68\2%20&#3611;&#3636;&#3604;&#3618;&#3629;&#3604;%20,%20&#3586;&#3657;&#3629;&#3617;&#3641;&#3621;%20,%20&#3626;&#3606;&#3636;&#3605;&#3636;&#3605;&#3656;&#3634;&#3591;%20&#3654;%20&#3591;&#3611;.68\&#3619;&#3634;&#3618;&#3592;&#3656;&#3634;&#3618;&#3621;&#3591;&#3607;&#3640;&#3609;%20&#3611;&#3619;&#3632;&#3585;&#3629;&#3610;&#3611;&#3619;&#3632;&#3594;&#3640;&#3617;&#3648;&#3619;&#3656;&#3591;&#3619;&#3633;&#3604;&#3631;\&#3626;&#3619;&#3640;&#3611;%20&#3619;&#3634;&#3618;&#3591;&#3634;&#3609;&#3626;&#3606;&#3634;&#3609;&#3616;&#3634;&#3614;&#3591;&#3610;&#3611;&#3619;&#3632;&#3617;&#3634;&#3603;&#3605;&#3634;&#3617;&#3649;&#3612;&#3609;&#3631;%20&#3611;&#3619;&#3632;&#3592;&#3635;&#3611;&#3637;.xlsx" TargetMode="External"/><Relationship Id="rId1" Type="http://schemas.openxmlformats.org/officeDocument/2006/relationships/externalLinkPath" Target="/&#3611;&#3637;%20&#3591;&#3611;.68/2%20&#3611;&#3636;&#3604;&#3618;&#3629;&#3604;%20,%20&#3586;&#3657;&#3629;&#3617;&#3641;&#3621;%20,%20&#3626;&#3606;&#3636;&#3605;&#3636;&#3605;&#3656;&#3634;&#3591;%20&#3654;%20&#3591;&#3611;.68/&#3619;&#3634;&#3618;&#3592;&#3656;&#3634;&#3618;&#3621;&#3591;&#3607;&#3640;&#3609;%20&#3611;&#3619;&#3632;&#3585;&#3629;&#3610;&#3611;&#3619;&#3632;&#3594;&#3640;&#3617;&#3648;&#3619;&#3656;&#3591;&#3619;&#3633;&#3604;&#3631;/&#3626;&#3619;&#3640;&#3611;%20&#3619;&#3634;&#3618;&#3591;&#3634;&#3609;&#3626;&#3606;&#3634;&#3609;&#3616;&#3634;&#3614;&#3591;&#3610;&#3611;&#3619;&#3632;&#3617;&#3634;&#3603;&#3605;&#3634;&#3617;&#3649;&#3612;&#3609;&#3631;%20&#3611;&#3619;&#3632;&#3592;&#3635;&#3611;&#363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งานวิจัย"/>
      <sheetName val="รวม46"/>
      <sheetName val="46บุคลากร"/>
      <sheetName val="50-51"/>
      <sheetName val="48-49"/>
      <sheetName val="chartบริหาร-กองทุน (2)"/>
      <sheetName val="chartบริหาร-กองทุน"/>
      <sheetName val="Chart1"/>
      <sheetName val="งบบริหาร-กองทุน"/>
      <sheetName val="งบ47-51"/>
      <sheetName val="Chart4"/>
      <sheetName val="Chart5"/>
      <sheetName val="Chart6"/>
      <sheetName val="จ่ายจริง46-50"/>
      <sheetName val="proj47"/>
      <sheetName val="งบ 47"/>
      <sheetName val="งบ48"/>
      <sheetName val="งบ49"/>
      <sheetName val="งบ 50"/>
      <sheetName val="งบ 51"/>
      <sheetName val="51"/>
      <sheetName val="จ่าย46"/>
      <sheetName val="รวม47-48"/>
      <sheetName val="บุคลากร 47-48"/>
      <sheetName val="จ่าย 47"/>
      <sheetName val="จ่าย 48"/>
      <sheetName val="จ่าย 49"/>
      <sheetName val="จ่าย 50"/>
      <sheetName val="จ่าย-50เต็มปี"/>
      <sheetName val="Chartงบพรบ"/>
      <sheetName val="Chartจ่ายจริง"/>
      <sheetName val="Chart2"/>
      <sheetName val="Char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_ems_pay"/>
      <sheetName val="Sheet1"/>
      <sheetName val="50_ALS_Crosstab"/>
      <sheetName val="50_ALS_Count"/>
      <sheetName val="49_ALS_Crosstab"/>
      <sheetName val="48_ALS_count"/>
      <sheetName val="49_ALS_Count"/>
      <sheetName val="48_ALS_Crosstab"/>
    </sheetNames>
    <sheetDataSet>
      <sheetData sheetId="0" refreshError="1"/>
      <sheetData sheetId="1" refreshError="1"/>
      <sheetData sheetId="2">
        <row r="1">
          <cell r="A1" t="str">
            <v>จังหวัด</v>
          </cell>
          <cell r="B1" t="str">
            <v>ชื่อจังหวัด</v>
          </cell>
          <cell r="C1" t="str">
            <v>Total Of จ่ายหน่วยบริการ</v>
          </cell>
          <cell r="D1" t="str">
            <v>1</v>
          </cell>
          <cell r="E1" t="str">
            <v>10</v>
          </cell>
          <cell r="F1" t="str">
            <v>11</v>
          </cell>
          <cell r="G1" t="str">
            <v>12</v>
          </cell>
          <cell r="H1" t="str">
            <v>2</v>
          </cell>
          <cell r="I1" t="str">
            <v>3</v>
          </cell>
          <cell r="J1" t="str">
            <v>4</v>
          </cell>
          <cell r="K1" t="str">
            <v>5</v>
          </cell>
          <cell r="L1" t="str">
            <v>6</v>
          </cell>
          <cell r="M1" t="str">
            <v>7</v>
          </cell>
        </row>
        <row r="2">
          <cell r="A2" t="str">
            <v>10</v>
          </cell>
          <cell r="B2" t="str">
            <v>กรุงเทพมหานคร</v>
          </cell>
          <cell r="C2">
            <v>1376700</v>
          </cell>
          <cell r="D2">
            <v>168600</v>
          </cell>
          <cell r="E2">
            <v>212600</v>
          </cell>
          <cell r="F2">
            <v>189700</v>
          </cell>
          <cell r="G2">
            <v>175800</v>
          </cell>
          <cell r="H2">
            <v>167000</v>
          </cell>
          <cell r="I2">
            <v>183000</v>
          </cell>
          <cell r="J2">
            <v>152000</v>
          </cell>
          <cell r="K2">
            <v>113200</v>
          </cell>
          <cell r="L2">
            <v>11800</v>
          </cell>
          <cell r="M2">
            <v>3000</v>
          </cell>
        </row>
        <row r="3">
          <cell r="A3" t="str">
            <v>11</v>
          </cell>
          <cell r="B3" t="str">
            <v>สมุทรปราการ</v>
          </cell>
          <cell r="C3">
            <v>560400</v>
          </cell>
          <cell r="D3">
            <v>80800</v>
          </cell>
          <cell r="E3">
            <v>104400</v>
          </cell>
          <cell r="F3">
            <v>80800</v>
          </cell>
          <cell r="G3">
            <v>115000</v>
          </cell>
          <cell r="H3">
            <v>103400</v>
          </cell>
          <cell r="I3">
            <v>76000</v>
          </cell>
        </row>
        <row r="4">
          <cell r="A4" t="str">
            <v>12</v>
          </cell>
          <cell r="B4" t="str">
            <v>นนทบุรี</v>
          </cell>
          <cell r="C4">
            <v>1180400</v>
          </cell>
          <cell r="D4">
            <v>155800</v>
          </cell>
          <cell r="E4">
            <v>168600</v>
          </cell>
          <cell r="F4">
            <v>152800</v>
          </cell>
          <cell r="G4">
            <v>140200</v>
          </cell>
          <cell r="H4">
            <v>152800</v>
          </cell>
          <cell r="I4">
            <v>159400</v>
          </cell>
          <cell r="J4">
            <v>148600</v>
          </cell>
          <cell r="K4">
            <v>102200</v>
          </cell>
        </row>
        <row r="5">
          <cell r="A5" t="str">
            <v>13</v>
          </cell>
          <cell r="B5" t="str">
            <v>ปทุมธานี</v>
          </cell>
          <cell r="C5">
            <v>555000</v>
          </cell>
          <cell r="D5">
            <v>82000</v>
          </cell>
          <cell r="E5">
            <v>106000</v>
          </cell>
          <cell r="F5">
            <v>108000</v>
          </cell>
          <cell r="G5">
            <v>100500</v>
          </cell>
          <cell r="H5">
            <v>79500</v>
          </cell>
          <cell r="I5">
            <v>79000</v>
          </cell>
        </row>
        <row r="6">
          <cell r="A6" t="str">
            <v>14</v>
          </cell>
          <cell r="B6" t="str">
            <v>พระนครศรีอยุธยา</v>
          </cell>
          <cell r="C6">
            <v>970650</v>
          </cell>
          <cell r="D6">
            <v>134800</v>
          </cell>
          <cell r="E6">
            <v>126600</v>
          </cell>
          <cell r="F6">
            <v>146750</v>
          </cell>
          <cell r="G6">
            <v>145550</v>
          </cell>
          <cell r="H6">
            <v>108600</v>
          </cell>
          <cell r="I6">
            <v>151400</v>
          </cell>
          <cell r="J6">
            <v>92750</v>
          </cell>
          <cell r="K6">
            <v>55800</v>
          </cell>
          <cell r="L6">
            <v>8400</v>
          </cell>
        </row>
        <row r="7">
          <cell r="A7" t="str">
            <v>15</v>
          </cell>
          <cell r="B7" t="str">
            <v>อ่างทอง</v>
          </cell>
          <cell r="C7">
            <v>678950</v>
          </cell>
          <cell r="D7">
            <v>76000</v>
          </cell>
          <cell r="E7">
            <v>122800</v>
          </cell>
          <cell r="F7">
            <v>80000</v>
          </cell>
          <cell r="G7">
            <v>71350</v>
          </cell>
          <cell r="H7">
            <v>67800</v>
          </cell>
          <cell r="I7">
            <v>58000</v>
          </cell>
          <cell r="J7">
            <v>72000</v>
          </cell>
          <cell r="K7">
            <v>75000</v>
          </cell>
          <cell r="L7">
            <v>56000</v>
          </cell>
        </row>
        <row r="8">
          <cell r="A8" t="str">
            <v>16</v>
          </cell>
          <cell r="B8" t="str">
            <v>ลพบุรี</v>
          </cell>
          <cell r="C8">
            <v>386100</v>
          </cell>
          <cell r="D8">
            <v>37400</v>
          </cell>
          <cell r="E8">
            <v>51400</v>
          </cell>
          <cell r="F8">
            <v>49200</v>
          </cell>
          <cell r="G8">
            <v>44600</v>
          </cell>
          <cell r="H8">
            <v>43200</v>
          </cell>
          <cell r="I8">
            <v>42200</v>
          </cell>
          <cell r="J8">
            <v>55800</v>
          </cell>
          <cell r="K8">
            <v>41700</v>
          </cell>
          <cell r="L8">
            <v>20600</v>
          </cell>
        </row>
        <row r="9">
          <cell r="A9" t="str">
            <v>17</v>
          </cell>
          <cell r="B9" t="str">
            <v>สิงห์บุรี</v>
          </cell>
          <cell r="C9">
            <v>137300</v>
          </cell>
          <cell r="D9">
            <v>25000</v>
          </cell>
          <cell r="E9">
            <v>28000</v>
          </cell>
          <cell r="F9">
            <v>19500</v>
          </cell>
          <cell r="G9">
            <v>24000</v>
          </cell>
          <cell r="H9">
            <v>26000</v>
          </cell>
          <cell r="I9">
            <v>14800</v>
          </cell>
        </row>
        <row r="10">
          <cell r="A10" t="str">
            <v>18</v>
          </cell>
          <cell r="B10" t="str">
            <v>ชัยนาท</v>
          </cell>
          <cell r="C10">
            <v>529700</v>
          </cell>
          <cell r="D10">
            <v>59550</v>
          </cell>
          <cell r="E10">
            <v>56800</v>
          </cell>
          <cell r="F10">
            <v>84600</v>
          </cell>
          <cell r="G10">
            <v>75800</v>
          </cell>
          <cell r="H10">
            <v>54400</v>
          </cell>
          <cell r="I10">
            <v>55200</v>
          </cell>
          <cell r="J10">
            <v>44550</v>
          </cell>
          <cell r="K10">
            <v>52200</v>
          </cell>
          <cell r="L10">
            <v>37400</v>
          </cell>
          <cell r="M10">
            <v>9200</v>
          </cell>
        </row>
        <row r="11">
          <cell r="A11" t="str">
            <v>19</v>
          </cell>
          <cell r="B11" t="str">
            <v>สระบุรี</v>
          </cell>
          <cell r="C11">
            <v>322300</v>
          </cell>
          <cell r="D11">
            <v>41000</v>
          </cell>
          <cell r="E11">
            <v>15000</v>
          </cell>
          <cell r="F11">
            <v>46600</v>
          </cell>
          <cell r="G11">
            <v>60100</v>
          </cell>
          <cell r="H11">
            <v>48800</v>
          </cell>
          <cell r="I11">
            <v>43600</v>
          </cell>
          <cell r="J11">
            <v>40800</v>
          </cell>
          <cell r="K11">
            <v>26400</v>
          </cell>
        </row>
        <row r="12">
          <cell r="A12" t="str">
            <v>20</v>
          </cell>
          <cell r="B12" t="str">
            <v>ชลบุรี</v>
          </cell>
          <cell r="C12">
            <v>459800</v>
          </cell>
          <cell r="D12">
            <v>53200</v>
          </cell>
          <cell r="E12">
            <v>12800</v>
          </cell>
          <cell r="F12">
            <v>84400</v>
          </cell>
          <cell r="G12">
            <v>57800</v>
          </cell>
          <cell r="H12">
            <v>60800</v>
          </cell>
          <cell r="I12">
            <v>56000</v>
          </cell>
          <cell r="J12">
            <v>38600</v>
          </cell>
          <cell r="K12">
            <v>57600</v>
          </cell>
          <cell r="L12">
            <v>36000</v>
          </cell>
          <cell r="M12">
            <v>2600</v>
          </cell>
        </row>
        <row r="13">
          <cell r="A13" t="str">
            <v>21</v>
          </cell>
          <cell r="B13" t="str">
            <v>ระยอง</v>
          </cell>
          <cell r="C13">
            <v>208250</v>
          </cell>
          <cell r="D13">
            <v>25800</v>
          </cell>
          <cell r="E13">
            <v>31000</v>
          </cell>
          <cell r="F13">
            <v>30900</v>
          </cell>
          <cell r="G13">
            <v>30400</v>
          </cell>
          <cell r="H13">
            <v>27600</v>
          </cell>
          <cell r="I13">
            <v>20800</v>
          </cell>
          <cell r="J13">
            <v>24200</v>
          </cell>
          <cell r="K13">
            <v>17550</v>
          </cell>
        </row>
        <row r="14">
          <cell r="A14" t="str">
            <v>22</v>
          </cell>
          <cell r="B14" t="str">
            <v>จันทบุรี</v>
          </cell>
          <cell r="C14">
            <v>332700</v>
          </cell>
          <cell r="D14">
            <v>47000</v>
          </cell>
          <cell r="E14">
            <v>36200</v>
          </cell>
          <cell r="F14">
            <v>25600</v>
          </cell>
          <cell r="G14">
            <v>43800</v>
          </cell>
          <cell r="H14">
            <v>31000</v>
          </cell>
          <cell r="I14">
            <v>37900</v>
          </cell>
          <cell r="J14">
            <v>35200</v>
          </cell>
          <cell r="K14">
            <v>38800</v>
          </cell>
          <cell r="L14">
            <v>27200</v>
          </cell>
          <cell r="M14">
            <v>10000</v>
          </cell>
        </row>
        <row r="15">
          <cell r="A15" t="str">
            <v>23</v>
          </cell>
          <cell r="B15" t="str">
            <v>ตราด</v>
          </cell>
          <cell r="C15">
            <v>279000</v>
          </cell>
          <cell r="D15">
            <v>22000</v>
          </cell>
          <cell r="E15">
            <v>16000</v>
          </cell>
          <cell r="F15">
            <v>35000</v>
          </cell>
          <cell r="G15">
            <v>27000</v>
          </cell>
          <cell r="H15">
            <v>43000</v>
          </cell>
          <cell r="I15">
            <v>41000</v>
          </cell>
          <cell r="J15">
            <v>41000</v>
          </cell>
          <cell r="K15">
            <v>28000</v>
          </cell>
          <cell r="L15">
            <v>24000</v>
          </cell>
          <cell r="M15">
            <v>2000</v>
          </cell>
        </row>
        <row r="16">
          <cell r="A16" t="str">
            <v>24</v>
          </cell>
          <cell r="B16" t="str">
            <v>ฉะเชิงเทรา</v>
          </cell>
          <cell r="C16">
            <v>833100</v>
          </cell>
          <cell r="D16">
            <v>136600</v>
          </cell>
          <cell r="E16">
            <v>110000</v>
          </cell>
          <cell r="F16">
            <v>99350</v>
          </cell>
          <cell r="G16">
            <v>93800</v>
          </cell>
          <cell r="H16">
            <v>124000</v>
          </cell>
          <cell r="I16">
            <v>103000</v>
          </cell>
          <cell r="J16">
            <v>107350</v>
          </cell>
          <cell r="K16">
            <v>59000</v>
          </cell>
        </row>
        <row r="17">
          <cell r="A17" t="str">
            <v>25</v>
          </cell>
          <cell r="B17" t="str">
            <v>ปราจีนบุรี</v>
          </cell>
          <cell r="C17">
            <v>430100</v>
          </cell>
          <cell r="D17">
            <v>23600</v>
          </cell>
          <cell r="E17">
            <v>100800</v>
          </cell>
          <cell r="H17">
            <v>134350</v>
          </cell>
          <cell r="I17">
            <v>101550</v>
          </cell>
          <cell r="J17">
            <v>69800</v>
          </cell>
        </row>
        <row r="18">
          <cell r="A18" t="str">
            <v>26</v>
          </cell>
          <cell r="B18" t="str">
            <v>นครนายก</v>
          </cell>
          <cell r="C18">
            <v>270400</v>
          </cell>
          <cell r="D18">
            <v>27400</v>
          </cell>
          <cell r="E18">
            <v>47800</v>
          </cell>
          <cell r="F18">
            <v>28800</v>
          </cell>
          <cell r="G18">
            <v>22400</v>
          </cell>
          <cell r="H18">
            <v>32000</v>
          </cell>
          <cell r="I18">
            <v>25200</v>
          </cell>
          <cell r="J18">
            <v>23000</v>
          </cell>
          <cell r="K18">
            <v>36000</v>
          </cell>
          <cell r="L18">
            <v>27800</v>
          </cell>
        </row>
        <row r="19">
          <cell r="A19" t="str">
            <v>27</v>
          </cell>
          <cell r="B19" t="str">
            <v>สระแก้ว</v>
          </cell>
          <cell r="C19">
            <v>371150</v>
          </cell>
          <cell r="D19">
            <v>40000</v>
          </cell>
          <cell r="E19">
            <v>22800</v>
          </cell>
          <cell r="F19">
            <v>46400</v>
          </cell>
          <cell r="G19">
            <v>67150</v>
          </cell>
          <cell r="H19">
            <v>38800</v>
          </cell>
          <cell r="I19">
            <v>47400</v>
          </cell>
          <cell r="J19">
            <v>33000</v>
          </cell>
          <cell r="K19">
            <v>25800</v>
          </cell>
          <cell r="L19">
            <v>43800</v>
          </cell>
          <cell r="M19">
            <v>6000</v>
          </cell>
        </row>
        <row r="20">
          <cell r="A20" t="str">
            <v>30</v>
          </cell>
          <cell r="B20" t="str">
            <v>นครราชสีมา</v>
          </cell>
          <cell r="C20">
            <v>8034950</v>
          </cell>
          <cell r="D20">
            <v>993300</v>
          </cell>
          <cell r="E20">
            <v>894500</v>
          </cell>
          <cell r="F20">
            <v>943400</v>
          </cell>
          <cell r="G20">
            <v>1022200</v>
          </cell>
          <cell r="H20">
            <v>1022000</v>
          </cell>
          <cell r="I20">
            <v>972800</v>
          </cell>
          <cell r="J20">
            <v>963600</v>
          </cell>
          <cell r="K20">
            <v>688050</v>
          </cell>
          <cell r="L20">
            <v>388100</v>
          </cell>
          <cell r="M20">
            <v>147000</v>
          </cell>
        </row>
        <row r="21">
          <cell r="A21" t="str">
            <v>31</v>
          </cell>
          <cell r="B21" t="str">
            <v>บุรีรัมย์</v>
          </cell>
          <cell r="C21">
            <v>5366200</v>
          </cell>
          <cell r="D21">
            <v>614750</v>
          </cell>
          <cell r="E21">
            <v>368200</v>
          </cell>
          <cell r="F21">
            <v>496400</v>
          </cell>
          <cell r="G21">
            <v>537400</v>
          </cell>
          <cell r="H21">
            <v>639200</v>
          </cell>
          <cell r="I21">
            <v>676050</v>
          </cell>
          <cell r="J21">
            <v>705200</v>
          </cell>
          <cell r="K21">
            <v>629300</v>
          </cell>
          <cell r="L21">
            <v>564500</v>
          </cell>
          <cell r="M21">
            <v>135200</v>
          </cell>
        </row>
        <row r="22">
          <cell r="A22" t="str">
            <v>32</v>
          </cell>
          <cell r="B22" t="str">
            <v>สุรินทร์</v>
          </cell>
          <cell r="C22">
            <v>3351900</v>
          </cell>
          <cell r="D22">
            <v>440700</v>
          </cell>
          <cell r="E22">
            <v>340900</v>
          </cell>
          <cell r="F22">
            <v>406700</v>
          </cell>
          <cell r="G22">
            <v>435400</v>
          </cell>
          <cell r="H22">
            <v>530200</v>
          </cell>
          <cell r="I22">
            <v>488050</v>
          </cell>
          <cell r="J22">
            <v>423150</v>
          </cell>
          <cell r="K22">
            <v>263800</v>
          </cell>
          <cell r="L22">
            <v>23000</v>
          </cell>
        </row>
        <row r="23">
          <cell r="A23" t="str">
            <v>33</v>
          </cell>
          <cell r="B23" t="str">
            <v>ศรีสะเกษ</v>
          </cell>
          <cell r="C23">
            <v>1666200</v>
          </cell>
          <cell r="D23">
            <v>192350</v>
          </cell>
          <cell r="E23">
            <v>160400</v>
          </cell>
          <cell r="F23">
            <v>161550</v>
          </cell>
          <cell r="G23">
            <v>189400</v>
          </cell>
          <cell r="H23">
            <v>171300</v>
          </cell>
          <cell r="I23">
            <v>166800</v>
          </cell>
          <cell r="J23">
            <v>208200</v>
          </cell>
          <cell r="K23">
            <v>211700</v>
          </cell>
          <cell r="L23">
            <v>165000</v>
          </cell>
          <cell r="M23">
            <v>39500</v>
          </cell>
        </row>
        <row r="24">
          <cell r="A24" t="str">
            <v>34</v>
          </cell>
          <cell r="B24" t="str">
            <v>อุบลราชธานี</v>
          </cell>
          <cell r="C24">
            <v>996600</v>
          </cell>
          <cell r="E24">
            <v>535650</v>
          </cell>
          <cell r="F24">
            <v>440300</v>
          </cell>
          <cell r="G24">
            <v>20650</v>
          </cell>
        </row>
        <row r="25">
          <cell r="A25" t="str">
            <v>35</v>
          </cell>
          <cell r="B25" t="str">
            <v>ยโสธร</v>
          </cell>
          <cell r="C25">
            <v>1467600</v>
          </cell>
          <cell r="D25">
            <v>203000</v>
          </cell>
          <cell r="E25">
            <v>156800</v>
          </cell>
          <cell r="F25">
            <v>190800</v>
          </cell>
          <cell r="G25">
            <v>225500</v>
          </cell>
          <cell r="H25">
            <v>203000</v>
          </cell>
          <cell r="I25">
            <v>202750</v>
          </cell>
          <cell r="J25">
            <v>155450</v>
          </cell>
          <cell r="K25">
            <v>110300</v>
          </cell>
          <cell r="L25">
            <v>20000</v>
          </cell>
        </row>
        <row r="26">
          <cell r="A26" t="str">
            <v>36</v>
          </cell>
          <cell r="B26" t="str">
            <v>ชัยภูมิ</v>
          </cell>
          <cell r="C26">
            <v>837050</v>
          </cell>
          <cell r="D26">
            <v>94550</v>
          </cell>
          <cell r="E26">
            <v>46050</v>
          </cell>
          <cell r="F26">
            <v>65500</v>
          </cell>
          <cell r="G26">
            <v>87800</v>
          </cell>
          <cell r="H26">
            <v>111050</v>
          </cell>
          <cell r="I26">
            <v>97850</v>
          </cell>
          <cell r="J26">
            <v>100350</v>
          </cell>
          <cell r="K26">
            <v>113200</v>
          </cell>
          <cell r="L26">
            <v>95700</v>
          </cell>
          <cell r="M26">
            <v>25000</v>
          </cell>
        </row>
        <row r="27">
          <cell r="A27" t="str">
            <v>37</v>
          </cell>
          <cell r="B27" t="str">
            <v>อำนาจเจริญ</v>
          </cell>
          <cell r="C27">
            <v>967200</v>
          </cell>
          <cell r="D27">
            <v>99000</v>
          </cell>
          <cell r="E27">
            <v>76400</v>
          </cell>
          <cell r="F27">
            <v>73800</v>
          </cell>
          <cell r="G27">
            <v>102000</v>
          </cell>
          <cell r="H27">
            <v>100200</v>
          </cell>
          <cell r="I27">
            <v>101400</v>
          </cell>
          <cell r="J27">
            <v>128400</v>
          </cell>
          <cell r="K27">
            <v>117000</v>
          </cell>
          <cell r="L27">
            <v>141000</v>
          </cell>
          <cell r="M27">
            <v>28000</v>
          </cell>
        </row>
        <row r="28">
          <cell r="A28" t="str">
            <v>39</v>
          </cell>
          <cell r="B28" t="str">
            <v>หนองบัวลำภู</v>
          </cell>
          <cell r="C28">
            <v>1304850</v>
          </cell>
          <cell r="D28">
            <v>195600</v>
          </cell>
          <cell r="E28">
            <v>162600</v>
          </cell>
          <cell r="F28">
            <v>167950</v>
          </cell>
          <cell r="G28">
            <v>209000</v>
          </cell>
          <cell r="H28">
            <v>162000</v>
          </cell>
          <cell r="I28">
            <v>146000</v>
          </cell>
          <cell r="J28">
            <v>169200</v>
          </cell>
          <cell r="K28">
            <v>92500</v>
          </cell>
        </row>
        <row r="29">
          <cell r="A29" t="str">
            <v>41</v>
          </cell>
          <cell r="B29" t="str">
            <v>อุดรธานี</v>
          </cell>
          <cell r="C29">
            <v>1949000</v>
          </cell>
          <cell r="D29">
            <v>394200</v>
          </cell>
          <cell r="E29">
            <v>18600</v>
          </cell>
          <cell r="F29">
            <v>360200</v>
          </cell>
          <cell r="G29">
            <v>401600</v>
          </cell>
          <cell r="H29">
            <v>439200</v>
          </cell>
          <cell r="I29">
            <v>334200</v>
          </cell>
          <cell r="K29">
            <v>1000</v>
          </cell>
        </row>
        <row r="30">
          <cell r="A30" t="str">
            <v>42</v>
          </cell>
          <cell r="B30" t="str">
            <v>เลย</v>
          </cell>
          <cell r="C30">
            <v>695800</v>
          </cell>
          <cell r="D30">
            <v>83200</v>
          </cell>
          <cell r="E30">
            <v>80000</v>
          </cell>
          <cell r="F30">
            <v>90000</v>
          </cell>
          <cell r="G30">
            <v>73600</v>
          </cell>
          <cell r="H30">
            <v>87600</v>
          </cell>
          <cell r="I30">
            <v>77200</v>
          </cell>
          <cell r="J30">
            <v>46200</v>
          </cell>
          <cell r="K30">
            <v>83600</v>
          </cell>
          <cell r="L30">
            <v>74400</v>
          </cell>
        </row>
        <row r="31">
          <cell r="A31" t="str">
            <v>43</v>
          </cell>
          <cell r="B31" t="str">
            <v>หนองคาย</v>
          </cell>
          <cell r="C31">
            <v>443650</v>
          </cell>
          <cell r="D31">
            <v>56400</v>
          </cell>
          <cell r="F31">
            <v>6600</v>
          </cell>
          <cell r="G31">
            <v>72550</v>
          </cell>
          <cell r="H31">
            <v>88000</v>
          </cell>
          <cell r="I31">
            <v>91600</v>
          </cell>
          <cell r="J31">
            <v>79700</v>
          </cell>
          <cell r="K31">
            <v>48800</v>
          </cell>
        </row>
        <row r="32">
          <cell r="A32" t="str">
            <v>44</v>
          </cell>
          <cell r="B32" t="str">
            <v>มหาสารคาม</v>
          </cell>
          <cell r="C32">
            <v>646400</v>
          </cell>
          <cell r="E32">
            <v>380800</v>
          </cell>
          <cell r="F32">
            <v>265600</v>
          </cell>
        </row>
        <row r="33">
          <cell r="A33" t="str">
            <v>45</v>
          </cell>
          <cell r="B33" t="str">
            <v>ร้อยเอ็ด</v>
          </cell>
          <cell r="C33">
            <v>125200</v>
          </cell>
          <cell r="E33">
            <v>125000</v>
          </cell>
          <cell r="F33">
            <v>200</v>
          </cell>
        </row>
        <row r="34">
          <cell r="A34" t="str">
            <v>46</v>
          </cell>
          <cell r="B34" t="str">
            <v>กาฬสินธุ์</v>
          </cell>
          <cell r="C34">
            <v>794850</v>
          </cell>
          <cell r="D34">
            <v>126300</v>
          </cell>
          <cell r="E34">
            <v>77000</v>
          </cell>
          <cell r="F34">
            <v>87800</v>
          </cell>
          <cell r="G34">
            <v>115050</v>
          </cell>
          <cell r="H34">
            <v>114000</v>
          </cell>
          <cell r="I34">
            <v>105000</v>
          </cell>
          <cell r="J34">
            <v>115100</v>
          </cell>
          <cell r="K34">
            <v>54600</v>
          </cell>
        </row>
        <row r="35">
          <cell r="A35" t="str">
            <v>47</v>
          </cell>
          <cell r="B35" t="str">
            <v>สกลนคร</v>
          </cell>
          <cell r="C35">
            <v>1907150</v>
          </cell>
          <cell r="D35">
            <v>211800</v>
          </cell>
          <cell r="E35">
            <v>180800</v>
          </cell>
          <cell r="F35">
            <v>173000</v>
          </cell>
          <cell r="G35">
            <v>185600</v>
          </cell>
          <cell r="H35">
            <v>246400</v>
          </cell>
          <cell r="I35">
            <v>317950</v>
          </cell>
          <cell r="J35">
            <v>276950</v>
          </cell>
          <cell r="K35">
            <v>220650</v>
          </cell>
          <cell r="L35">
            <v>94000</v>
          </cell>
        </row>
        <row r="36">
          <cell r="A36" t="str">
            <v>48</v>
          </cell>
          <cell r="B36" t="str">
            <v>นครพนม</v>
          </cell>
          <cell r="C36">
            <v>742600</v>
          </cell>
          <cell r="D36">
            <v>104800</v>
          </cell>
          <cell r="E36">
            <v>86600</v>
          </cell>
          <cell r="F36">
            <v>72000</v>
          </cell>
          <cell r="G36">
            <v>107600</v>
          </cell>
          <cell r="H36">
            <v>80000</v>
          </cell>
          <cell r="I36">
            <v>83600</v>
          </cell>
          <cell r="J36">
            <v>122000</v>
          </cell>
          <cell r="K36">
            <v>70000</v>
          </cell>
          <cell r="L36">
            <v>14000</v>
          </cell>
          <cell r="M36">
            <v>2000</v>
          </cell>
        </row>
        <row r="37">
          <cell r="A37" t="str">
            <v>49</v>
          </cell>
          <cell r="B37" t="str">
            <v>มุกดาหาร</v>
          </cell>
          <cell r="C37">
            <v>615200</v>
          </cell>
          <cell r="D37">
            <v>101000</v>
          </cell>
          <cell r="E37">
            <v>128000</v>
          </cell>
          <cell r="F37">
            <v>79000</v>
          </cell>
          <cell r="G37">
            <v>107000</v>
          </cell>
          <cell r="H37">
            <v>78200</v>
          </cell>
          <cell r="I37">
            <v>53000</v>
          </cell>
          <cell r="J37">
            <v>41000</v>
          </cell>
          <cell r="K37">
            <v>22000</v>
          </cell>
          <cell r="L37">
            <v>6000</v>
          </cell>
        </row>
        <row r="38">
          <cell r="A38" t="str">
            <v>50</v>
          </cell>
          <cell r="B38" t="str">
            <v>เชียงใหม่</v>
          </cell>
          <cell r="C38">
            <v>1765650</v>
          </cell>
          <cell r="D38">
            <v>213200</v>
          </cell>
          <cell r="E38">
            <v>199600</v>
          </cell>
          <cell r="F38">
            <v>233700</v>
          </cell>
          <cell r="G38">
            <v>226000</v>
          </cell>
          <cell r="H38">
            <v>193400</v>
          </cell>
          <cell r="I38">
            <v>190600</v>
          </cell>
          <cell r="J38">
            <v>186400</v>
          </cell>
          <cell r="K38">
            <v>185550</v>
          </cell>
          <cell r="L38">
            <v>137200</v>
          </cell>
        </row>
        <row r="39">
          <cell r="A39" t="str">
            <v>51</v>
          </cell>
          <cell r="B39" t="str">
            <v>ลำพูน</v>
          </cell>
          <cell r="C39">
            <v>744100</v>
          </cell>
          <cell r="D39">
            <v>98150</v>
          </cell>
          <cell r="E39">
            <v>65600</v>
          </cell>
          <cell r="F39">
            <v>93500</v>
          </cell>
          <cell r="G39">
            <v>86050</v>
          </cell>
          <cell r="H39">
            <v>87400</v>
          </cell>
          <cell r="I39">
            <v>102800</v>
          </cell>
          <cell r="J39">
            <v>74000</v>
          </cell>
          <cell r="K39">
            <v>92000</v>
          </cell>
          <cell r="L39">
            <v>44600</v>
          </cell>
        </row>
        <row r="40">
          <cell r="A40" t="str">
            <v>52</v>
          </cell>
          <cell r="B40" t="str">
            <v>ลำปาง</v>
          </cell>
          <cell r="C40">
            <v>1255600</v>
          </cell>
          <cell r="D40">
            <v>204600</v>
          </cell>
          <cell r="E40">
            <v>126800</v>
          </cell>
          <cell r="F40">
            <v>185000</v>
          </cell>
          <cell r="G40">
            <v>194900</v>
          </cell>
          <cell r="H40">
            <v>166500</v>
          </cell>
          <cell r="I40">
            <v>147800</v>
          </cell>
          <cell r="J40">
            <v>115600</v>
          </cell>
          <cell r="K40">
            <v>114400</v>
          </cell>
        </row>
        <row r="41">
          <cell r="A41" t="str">
            <v>53</v>
          </cell>
          <cell r="B41" t="str">
            <v>อุตรดิตถ์</v>
          </cell>
          <cell r="C41">
            <v>1094200</v>
          </cell>
          <cell r="D41">
            <v>133000</v>
          </cell>
          <cell r="E41">
            <v>123000</v>
          </cell>
          <cell r="F41">
            <v>92000</v>
          </cell>
          <cell r="G41">
            <v>103000</v>
          </cell>
          <cell r="H41">
            <v>111000</v>
          </cell>
          <cell r="I41">
            <v>127000</v>
          </cell>
          <cell r="J41">
            <v>150000</v>
          </cell>
          <cell r="K41">
            <v>107000</v>
          </cell>
          <cell r="L41">
            <v>106000</v>
          </cell>
          <cell r="M41">
            <v>42200</v>
          </cell>
        </row>
        <row r="42">
          <cell r="A42" t="str">
            <v>54</v>
          </cell>
          <cell r="B42" t="str">
            <v>แพร่</v>
          </cell>
          <cell r="C42">
            <v>68000</v>
          </cell>
          <cell r="E42">
            <v>8000</v>
          </cell>
          <cell r="F42">
            <v>60000</v>
          </cell>
        </row>
        <row r="43">
          <cell r="A43" t="str">
            <v>55</v>
          </cell>
          <cell r="B43" t="str">
            <v>น่าน</v>
          </cell>
          <cell r="C43">
            <v>127000</v>
          </cell>
          <cell r="E43">
            <v>1000</v>
          </cell>
          <cell r="I43">
            <v>27000</v>
          </cell>
          <cell r="J43">
            <v>72000</v>
          </cell>
          <cell r="K43">
            <v>24000</v>
          </cell>
          <cell r="L43">
            <v>3000</v>
          </cell>
        </row>
        <row r="44">
          <cell r="A44" t="str">
            <v>56</v>
          </cell>
          <cell r="B44" t="str">
            <v>พะเยา</v>
          </cell>
          <cell r="C44">
            <v>335800</v>
          </cell>
          <cell r="D44">
            <v>28200</v>
          </cell>
          <cell r="E44">
            <v>29600</v>
          </cell>
          <cell r="F44">
            <v>23400</v>
          </cell>
          <cell r="G44">
            <v>30700</v>
          </cell>
          <cell r="H44">
            <v>24300</v>
          </cell>
          <cell r="I44">
            <v>42800</v>
          </cell>
          <cell r="J44">
            <v>47200</v>
          </cell>
          <cell r="K44">
            <v>50100</v>
          </cell>
          <cell r="L44">
            <v>49000</v>
          </cell>
          <cell r="M44">
            <v>10500</v>
          </cell>
        </row>
        <row r="45">
          <cell r="A45" t="str">
            <v>57</v>
          </cell>
          <cell r="B45" t="str">
            <v>เชียงราย</v>
          </cell>
        </row>
        <row r="46">
          <cell r="A46" t="str">
            <v>58</v>
          </cell>
          <cell r="B46" t="str">
            <v>แม่ฮ่องสอน</v>
          </cell>
          <cell r="C46">
            <v>216350</v>
          </cell>
          <cell r="D46">
            <v>23400</v>
          </cell>
          <cell r="E46">
            <v>23800</v>
          </cell>
          <cell r="F46">
            <v>28550</v>
          </cell>
          <cell r="G46">
            <v>31400</v>
          </cell>
          <cell r="H46">
            <v>19000</v>
          </cell>
          <cell r="I46">
            <v>22400</v>
          </cell>
          <cell r="J46">
            <v>20600</v>
          </cell>
          <cell r="K46">
            <v>20000</v>
          </cell>
          <cell r="L46">
            <v>22200</v>
          </cell>
          <cell r="M46">
            <v>5000</v>
          </cell>
        </row>
        <row r="47">
          <cell r="A47" t="str">
            <v>60</v>
          </cell>
          <cell r="B47" t="str">
            <v>นครสวรรค์</v>
          </cell>
          <cell r="C47">
            <v>1499900</v>
          </cell>
          <cell r="D47">
            <v>174400</v>
          </cell>
          <cell r="E47">
            <v>201200</v>
          </cell>
          <cell r="F47">
            <v>171200</v>
          </cell>
          <cell r="G47">
            <v>186600</v>
          </cell>
          <cell r="H47">
            <v>185200</v>
          </cell>
          <cell r="I47">
            <v>177200</v>
          </cell>
          <cell r="J47">
            <v>199900</v>
          </cell>
          <cell r="K47">
            <v>162800</v>
          </cell>
          <cell r="L47">
            <v>28200</v>
          </cell>
          <cell r="M47">
            <v>13200</v>
          </cell>
        </row>
        <row r="48">
          <cell r="A48" t="str">
            <v>61</v>
          </cell>
          <cell r="B48" t="str">
            <v>อุทัยธานี</v>
          </cell>
          <cell r="C48">
            <v>564700</v>
          </cell>
          <cell r="D48">
            <v>87400</v>
          </cell>
          <cell r="E48">
            <v>109600</v>
          </cell>
          <cell r="F48">
            <v>78800</v>
          </cell>
          <cell r="G48">
            <v>117800</v>
          </cell>
          <cell r="H48">
            <v>99300</v>
          </cell>
          <cell r="I48">
            <v>71800</v>
          </cell>
        </row>
        <row r="49">
          <cell r="A49" t="str">
            <v>62</v>
          </cell>
          <cell r="B49" t="str">
            <v>กำแพงเพชร</v>
          </cell>
          <cell r="C49">
            <v>487500</v>
          </cell>
          <cell r="D49">
            <v>57300</v>
          </cell>
          <cell r="E49">
            <v>56200</v>
          </cell>
          <cell r="F49">
            <v>73000</v>
          </cell>
          <cell r="G49">
            <v>63800</v>
          </cell>
          <cell r="H49">
            <v>54600</v>
          </cell>
          <cell r="I49">
            <v>60800</v>
          </cell>
          <cell r="J49">
            <v>46300</v>
          </cell>
          <cell r="K49">
            <v>42900</v>
          </cell>
          <cell r="L49">
            <v>32600</v>
          </cell>
        </row>
        <row r="50">
          <cell r="A50" t="str">
            <v>63</v>
          </cell>
          <cell r="B50" t="str">
            <v>ตาก</v>
          </cell>
          <cell r="C50">
            <v>243200</v>
          </cell>
          <cell r="D50">
            <v>51000</v>
          </cell>
          <cell r="E50">
            <v>33200</v>
          </cell>
          <cell r="F50">
            <v>34000</v>
          </cell>
          <cell r="G50">
            <v>48000</v>
          </cell>
          <cell r="H50">
            <v>53000</v>
          </cell>
          <cell r="I50">
            <v>24000</v>
          </cell>
        </row>
        <row r="51">
          <cell r="A51" t="str">
            <v>64</v>
          </cell>
          <cell r="B51" t="str">
            <v>สุโขทัย</v>
          </cell>
          <cell r="C51">
            <v>792800</v>
          </cell>
          <cell r="D51">
            <v>82000</v>
          </cell>
          <cell r="E51">
            <v>91000</v>
          </cell>
          <cell r="F51">
            <v>106600</v>
          </cell>
          <cell r="G51">
            <v>92600</v>
          </cell>
          <cell r="H51">
            <v>84000</v>
          </cell>
          <cell r="I51">
            <v>82000</v>
          </cell>
          <cell r="J51">
            <v>95800</v>
          </cell>
          <cell r="K51">
            <v>97000</v>
          </cell>
          <cell r="L51">
            <v>61800</v>
          </cell>
        </row>
        <row r="52">
          <cell r="A52" t="str">
            <v>65</v>
          </cell>
          <cell r="B52" t="str">
            <v>พิษณุโลก</v>
          </cell>
        </row>
        <row r="53">
          <cell r="A53" t="str">
            <v>66</v>
          </cell>
          <cell r="B53" t="str">
            <v>พิจิตร</v>
          </cell>
          <cell r="C53">
            <v>346250</v>
          </cell>
          <cell r="D53">
            <v>46150</v>
          </cell>
          <cell r="E53">
            <v>24000</v>
          </cell>
          <cell r="F53">
            <v>37000</v>
          </cell>
          <cell r="G53">
            <v>35000</v>
          </cell>
          <cell r="H53">
            <v>41000</v>
          </cell>
          <cell r="I53">
            <v>46400</v>
          </cell>
          <cell r="J53">
            <v>49000</v>
          </cell>
          <cell r="K53">
            <v>44350</v>
          </cell>
          <cell r="L53">
            <v>23350</v>
          </cell>
        </row>
        <row r="54">
          <cell r="A54" t="str">
            <v>67</v>
          </cell>
          <cell r="B54" t="str">
            <v>เพชรบูรณ์</v>
          </cell>
          <cell r="C54">
            <v>811400</v>
          </cell>
          <cell r="D54">
            <v>126200</v>
          </cell>
          <cell r="E54">
            <v>95300</v>
          </cell>
          <cell r="F54">
            <v>101200</v>
          </cell>
          <cell r="G54">
            <v>116000</v>
          </cell>
          <cell r="H54">
            <v>117500</v>
          </cell>
          <cell r="I54">
            <v>119800</v>
          </cell>
          <cell r="J54">
            <v>98600</v>
          </cell>
          <cell r="K54">
            <v>36800</v>
          </cell>
        </row>
        <row r="55">
          <cell r="A55" t="str">
            <v>70</v>
          </cell>
          <cell r="B55" t="str">
            <v>ราชบุรี</v>
          </cell>
          <cell r="C55">
            <v>1398200</v>
          </cell>
          <cell r="D55">
            <v>194400</v>
          </cell>
          <cell r="E55">
            <v>179800</v>
          </cell>
          <cell r="F55">
            <v>164400</v>
          </cell>
          <cell r="G55">
            <v>217600</v>
          </cell>
          <cell r="H55">
            <v>206200</v>
          </cell>
          <cell r="I55">
            <v>222700</v>
          </cell>
          <cell r="J55">
            <v>162100</v>
          </cell>
          <cell r="K55">
            <v>51000</v>
          </cell>
        </row>
        <row r="56">
          <cell r="A56" t="str">
            <v>71</v>
          </cell>
          <cell r="B56" t="str">
            <v>กาญจนบุรี</v>
          </cell>
          <cell r="C56">
            <v>1623900</v>
          </cell>
          <cell r="D56">
            <v>243000</v>
          </cell>
          <cell r="E56">
            <v>207000</v>
          </cell>
          <cell r="F56">
            <v>207000</v>
          </cell>
          <cell r="G56">
            <v>206400</v>
          </cell>
          <cell r="H56">
            <v>206100</v>
          </cell>
          <cell r="I56">
            <v>229200</v>
          </cell>
          <cell r="J56">
            <v>155600</v>
          </cell>
          <cell r="K56">
            <v>169600</v>
          </cell>
        </row>
        <row r="57">
          <cell r="A57" t="str">
            <v>72</v>
          </cell>
          <cell r="B57" t="str">
            <v>สุพรรณบุรี</v>
          </cell>
          <cell r="C57">
            <v>587650</v>
          </cell>
          <cell r="D57">
            <v>63400</v>
          </cell>
          <cell r="E57">
            <v>49000</v>
          </cell>
          <cell r="F57">
            <v>61050</v>
          </cell>
          <cell r="G57">
            <v>80800</v>
          </cell>
          <cell r="H57">
            <v>51600</v>
          </cell>
          <cell r="I57">
            <v>77200</v>
          </cell>
          <cell r="J57">
            <v>77200</v>
          </cell>
          <cell r="K57">
            <v>58200</v>
          </cell>
          <cell r="L57">
            <v>47400</v>
          </cell>
          <cell r="M57">
            <v>21800</v>
          </cell>
        </row>
        <row r="58">
          <cell r="A58" t="str">
            <v>73</v>
          </cell>
          <cell r="B58" t="str">
            <v>นครปฐม</v>
          </cell>
          <cell r="C58">
            <v>621100</v>
          </cell>
          <cell r="D58">
            <v>82400</v>
          </cell>
          <cell r="E58">
            <v>89400</v>
          </cell>
          <cell r="F58">
            <v>66200</v>
          </cell>
          <cell r="G58">
            <v>57350</v>
          </cell>
          <cell r="H58">
            <v>72800</v>
          </cell>
          <cell r="I58">
            <v>71400</v>
          </cell>
          <cell r="J58">
            <v>58400</v>
          </cell>
          <cell r="K58">
            <v>63600</v>
          </cell>
          <cell r="L58">
            <v>50550</v>
          </cell>
          <cell r="M58">
            <v>9000</v>
          </cell>
        </row>
        <row r="59">
          <cell r="A59" t="str">
            <v>74</v>
          </cell>
          <cell r="B59" t="str">
            <v>สมุทรสาคร</v>
          </cell>
          <cell r="C59">
            <v>712650</v>
          </cell>
          <cell r="D59">
            <v>82050</v>
          </cell>
          <cell r="E59">
            <v>67300</v>
          </cell>
          <cell r="F59">
            <v>51600</v>
          </cell>
          <cell r="G59">
            <v>68300</v>
          </cell>
          <cell r="H59">
            <v>74200</v>
          </cell>
          <cell r="I59">
            <v>98300</v>
          </cell>
          <cell r="J59">
            <v>99900</v>
          </cell>
          <cell r="K59">
            <v>69500</v>
          </cell>
          <cell r="L59">
            <v>86100</v>
          </cell>
          <cell r="M59">
            <v>15400</v>
          </cell>
        </row>
        <row r="60">
          <cell r="A60" t="str">
            <v>75</v>
          </cell>
          <cell r="B60" t="str">
            <v>สมุทรสงคราม</v>
          </cell>
          <cell r="C60">
            <v>176800</v>
          </cell>
          <cell r="D60">
            <v>16400</v>
          </cell>
          <cell r="E60">
            <v>27800</v>
          </cell>
          <cell r="F60">
            <v>23200</v>
          </cell>
          <cell r="G60">
            <v>16000</v>
          </cell>
          <cell r="H60">
            <v>15600</v>
          </cell>
          <cell r="I60">
            <v>26600</v>
          </cell>
          <cell r="J60">
            <v>22400</v>
          </cell>
          <cell r="K60">
            <v>18000</v>
          </cell>
          <cell r="L60">
            <v>10800</v>
          </cell>
        </row>
        <row r="61">
          <cell r="A61" t="str">
            <v>76</v>
          </cell>
          <cell r="B61" t="str">
            <v>เพชรบุรี</v>
          </cell>
          <cell r="C61">
            <v>1077600</v>
          </cell>
          <cell r="D61">
            <v>143000</v>
          </cell>
          <cell r="E61">
            <v>87800</v>
          </cell>
          <cell r="F61">
            <v>121000</v>
          </cell>
          <cell r="G61">
            <v>134400</v>
          </cell>
          <cell r="H61">
            <v>128400</v>
          </cell>
          <cell r="I61">
            <v>135600</v>
          </cell>
          <cell r="J61">
            <v>97200</v>
          </cell>
          <cell r="K61">
            <v>91000</v>
          </cell>
          <cell r="L61">
            <v>116200</v>
          </cell>
          <cell r="M61">
            <v>23000</v>
          </cell>
        </row>
        <row r="62">
          <cell r="A62" t="str">
            <v>77</v>
          </cell>
          <cell r="B62" t="str">
            <v>ประจวบคีรีขันธ์</v>
          </cell>
          <cell r="C62">
            <v>2118300</v>
          </cell>
          <cell r="D62">
            <v>289200</v>
          </cell>
          <cell r="E62">
            <v>187300</v>
          </cell>
          <cell r="F62">
            <v>204000</v>
          </cell>
          <cell r="G62">
            <v>260400</v>
          </cell>
          <cell r="H62">
            <v>281200</v>
          </cell>
          <cell r="I62">
            <v>319800</v>
          </cell>
          <cell r="J62">
            <v>282200</v>
          </cell>
          <cell r="K62">
            <v>283800</v>
          </cell>
          <cell r="L62">
            <v>10400</v>
          </cell>
        </row>
        <row r="63">
          <cell r="A63" t="str">
            <v>80</v>
          </cell>
          <cell r="B63" t="str">
            <v>นครศรีธรรมราช</v>
          </cell>
          <cell r="C63">
            <v>519300</v>
          </cell>
          <cell r="D63">
            <v>77200</v>
          </cell>
          <cell r="E63">
            <v>76400</v>
          </cell>
          <cell r="F63">
            <v>66500</v>
          </cell>
          <cell r="G63">
            <v>63400</v>
          </cell>
          <cell r="H63">
            <v>93000</v>
          </cell>
          <cell r="I63">
            <v>59800</v>
          </cell>
          <cell r="J63">
            <v>73000</v>
          </cell>
          <cell r="K63">
            <v>10000</v>
          </cell>
        </row>
        <row r="64">
          <cell r="A64" t="str">
            <v>81</v>
          </cell>
          <cell r="B64" t="str">
            <v>กระบี่</v>
          </cell>
          <cell r="C64">
            <v>725100</v>
          </cell>
          <cell r="D64">
            <v>160000</v>
          </cell>
          <cell r="E64">
            <v>87000</v>
          </cell>
          <cell r="F64">
            <v>101000</v>
          </cell>
          <cell r="G64">
            <v>121000</v>
          </cell>
          <cell r="H64">
            <v>105000</v>
          </cell>
          <cell r="I64">
            <v>72500</v>
          </cell>
          <cell r="J64">
            <v>39800</v>
          </cell>
          <cell r="K64">
            <v>38800</v>
          </cell>
        </row>
        <row r="65">
          <cell r="A65" t="str">
            <v>82</v>
          </cell>
          <cell r="B65" t="str">
            <v>พังงา</v>
          </cell>
          <cell r="C65">
            <v>263200</v>
          </cell>
          <cell r="D65">
            <v>32400</v>
          </cell>
          <cell r="E65">
            <v>27800</v>
          </cell>
          <cell r="F65">
            <v>31600</v>
          </cell>
          <cell r="G65">
            <v>37000</v>
          </cell>
          <cell r="H65">
            <v>35100</v>
          </cell>
          <cell r="I65">
            <v>41300</v>
          </cell>
          <cell r="J65">
            <v>36400</v>
          </cell>
          <cell r="K65">
            <v>11800</v>
          </cell>
          <cell r="L65">
            <v>9800</v>
          </cell>
        </row>
        <row r="66">
          <cell r="A66" t="str">
            <v>83</v>
          </cell>
          <cell r="B66" t="str">
            <v>ภูเก็ต</v>
          </cell>
          <cell r="C66">
            <v>298750</v>
          </cell>
          <cell r="D66">
            <v>49600</v>
          </cell>
          <cell r="E66">
            <v>8000</v>
          </cell>
          <cell r="F66">
            <v>5700</v>
          </cell>
          <cell r="G66">
            <v>13900</v>
          </cell>
          <cell r="H66">
            <v>80100</v>
          </cell>
          <cell r="I66">
            <v>58500</v>
          </cell>
          <cell r="J66">
            <v>46800</v>
          </cell>
          <cell r="K66">
            <v>36150</v>
          </cell>
        </row>
        <row r="67">
          <cell r="A67" t="str">
            <v>84</v>
          </cell>
          <cell r="B67" t="str">
            <v>สุราษฎร์ธานี</v>
          </cell>
          <cell r="C67">
            <v>524500</v>
          </cell>
          <cell r="D67">
            <v>73500</v>
          </cell>
          <cell r="E67">
            <v>48000</v>
          </cell>
          <cell r="F67">
            <v>60600</v>
          </cell>
          <cell r="G67">
            <v>64600</v>
          </cell>
          <cell r="H67">
            <v>56200</v>
          </cell>
          <cell r="I67">
            <v>75800</v>
          </cell>
          <cell r="J67">
            <v>63000</v>
          </cell>
          <cell r="K67">
            <v>56000</v>
          </cell>
          <cell r="L67">
            <v>26800</v>
          </cell>
        </row>
        <row r="68">
          <cell r="A68" t="str">
            <v>85</v>
          </cell>
          <cell r="B68" t="str">
            <v>ระนอง</v>
          </cell>
          <cell r="C68">
            <v>234150</v>
          </cell>
          <cell r="D68">
            <v>39000</v>
          </cell>
          <cell r="E68">
            <v>23000</v>
          </cell>
          <cell r="F68">
            <v>26800</v>
          </cell>
          <cell r="G68">
            <v>31400</v>
          </cell>
          <cell r="H68">
            <v>31800</v>
          </cell>
          <cell r="I68">
            <v>27600</v>
          </cell>
          <cell r="J68">
            <v>32750</v>
          </cell>
          <cell r="K68">
            <v>21800</v>
          </cell>
        </row>
        <row r="69">
          <cell r="A69" t="str">
            <v>86</v>
          </cell>
          <cell r="B69" t="str">
            <v>ชุมพร</v>
          </cell>
          <cell r="C69">
            <v>498300</v>
          </cell>
          <cell r="D69">
            <v>63200</v>
          </cell>
          <cell r="E69">
            <v>45400</v>
          </cell>
          <cell r="F69">
            <v>50600</v>
          </cell>
          <cell r="G69">
            <v>55900</v>
          </cell>
          <cell r="H69">
            <v>37400</v>
          </cell>
          <cell r="I69">
            <v>53200</v>
          </cell>
          <cell r="J69">
            <v>71200</v>
          </cell>
          <cell r="K69">
            <v>40200</v>
          </cell>
          <cell r="L69">
            <v>53200</v>
          </cell>
          <cell r="M69">
            <v>28000</v>
          </cell>
        </row>
        <row r="70">
          <cell r="A70" t="str">
            <v>90</v>
          </cell>
          <cell r="B70" t="str">
            <v>สงขลา</v>
          </cell>
          <cell r="C70">
            <v>660200</v>
          </cell>
          <cell r="D70">
            <v>93400</v>
          </cell>
          <cell r="E70">
            <v>96400</v>
          </cell>
          <cell r="F70">
            <v>109400</v>
          </cell>
          <cell r="G70">
            <v>72000</v>
          </cell>
          <cell r="H70">
            <v>86200</v>
          </cell>
          <cell r="I70">
            <v>80400</v>
          </cell>
          <cell r="J70">
            <v>61900</v>
          </cell>
          <cell r="K70">
            <v>53500</v>
          </cell>
          <cell r="L70">
            <v>6000</v>
          </cell>
          <cell r="M70">
            <v>1000</v>
          </cell>
        </row>
        <row r="71">
          <cell r="A71" t="str">
            <v>91</v>
          </cell>
          <cell r="B71" t="str">
            <v>สตูล</v>
          </cell>
          <cell r="C71">
            <v>67000</v>
          </cell>
          <cell r="D71">
            <v>6000</v>
          </cell>
          <cell r="E71">
            <v>14000</v>
          </cell>
          <cell r="G71">
            <v>2000</v>
          </cell>
          <cell r="H71">
            <v>28800</v>
          </cell>
          <cell r="I71">
            <v>1000</v>
          </cell>
          <cell r="J71">
            <v>15200</v>
          </cell>
        </row>
        <row r="72">
          <cell r="A72" t="str">
            <v>92</v>
          </cell>
          <cell r="B72" t="str">
            <v>ตรัง</v>
          </cell>
          <cell r="C72">
            <v>379400</v>
          </cell>
          <cell r="D72">
            <v>40000</v>
          </cell>
          <cell r="F72">
            <v>19600</v>
          </cell>
          <cell r="G72">
            <v>42000</v>
          </cell>
          <cell r="H72">
            <v>53000</v>
          </cell>
          <cell r="I72">
            <v>45800</v>
          </cell>
          <cell r="J72">
            <v>71400</v>
          </cell>
          <cell r="K72">
            <v>59400</v>
          </cell>
          <cell r="L72">
            <v>48200</v>
          </cell>
        </row>
        <row r="73">
          <cell r="A73" t="str">
            <v>93</v>
          </cell>
          <cell r="B73" t="str">
            <v>พัทลุง</v>
          </cell>
          <cell r="C73">
            <v>2200</v>
          </cell>
          <cell r="F73">
            <v>200</v>
          </cell>
          <cell r="G73">
            <v>1000</v>
          </cell>
          <cell r="H73">
            <v>1000</v>
          </cell>
        </row>
        <row r="74">
          <cell r="A74" t="str">
            <v>94</v>
          </cell>
          <cell r="B74" t="str">
            <v>ปัตตานี</v>
          </cell>
          <cell r="C74">
            <v>137900</v>
          </cell>
          <cell r="D74">
            <v>21000</v>
          </cell>
          <cell r="E74">
            <v>13300</v>
          </cell>
          <cell r="F74">
            <v>7000</v>
          </cell>
          <cell r="G74">
            <v>14000</v>
          </cell>
          <cell r="H74">
            <v>21000</v>
          </cell>
          <cell r="I74">
            <v>26200</v>
          </cell>
          <cell r="J74">
            <v>15400</v>
          </cell>
          <cell r="K74">
            <v>12000</v>
          </cell>
          <cell r="L74">
            <v>8000</v>
          </cell>
        </row>
        <row r="75">
          <cell r="A75" t="str">
            <v>95</v>
          </cell>
          <cell r="B75" t="str">
            <v>ยะลา</v>
          </cell>
          <cell r="C75">
            <v>387200</v>
          </cell>
          <cell r="D75">
            <v>54400</v>
          </cell>
          <cell r="E75">
            <v>56000</v>
          </cell>
          <cell r="F75">
            <v>54400</v>
          </cell>
          <cell r="G75">
            <v>46400</v>
          </cell>
          <cell r="H75">
            <v>40800</v>
          </cell>
          <cell r="I75">
            <v>40000</v>
          </cell>
          <cell r="J75">
            <v>43200</v>
          </cell>
          <cell r="K75">
            <v>43000</v>
          </cell>
          <cell r="L75">
            <v>9000</v>
          </cell>
        </row>
        <row r="76">
          <cell r="A76" t="str">
            <v>96</v>
          </cell>
          <cell r="B76" t="str">
            <v>นราธิวาส</v>
          </cell>
          <cell r="C76">
            <v>120200</v>
          </cell>
          <cell r="D76">
            <v>18800</v>
          </cell>
          <cell r="E76">
            <v>14000</v>
          </cell>
          <cell r="F76">
            <v>15200</v>
          </cell>
          <cell r="G76">
            <v>18000</v>
          </cell>
          <cell r="H76">
            <v>12000</v>
          </cell>
          <cell r="I76">
            <v>20000</v>
          </cell>
          <cell r="J76">
            <v>10200</v>
          </cell>
          <cell r="K76">
            <v>12000</v>
          </cell>
        </row>
        <row r="77">
          <cell r="A77" t="str">
            <v>97</v>
          </cell>
          <cell r="B77" t="str">
            <v>กรุงเทพมหานคร2</v>
          </cell>
          <cell r="C77">
            <v>2322400</v>
          </cell>
          <cell r="D77">
            <v>380600</v>
          </cell>
          <cell r="E77">
            <v>397000</v>
          </cell>
          <cell r="F77">
            <v>343400</v>
          </cell>
          <cell r="G77">
            <v>360000</v>
          </cell>
          <cell r="H77">
            <v>298000</v>
          </cell>
          <cell r="I77">
            <v>268500</v>
          </cell>
          <cell r="J77">
            <v>193700</v>
          </cell>
          <cell r="K77">
            <v>81200</v>
          </cell>
        </row>
      </sheetData>
      <sheetData sheetId="3">
        <row r="1">
          <cell r="A1" t="str">
            <v>จังหวัด</v>
          </cell>
          <cell r="B1" t="str">
            <v>ชื่อจังหวัด</v>
          </cell>
          <cell r="C1" t="str">
            <v>Total Of จ่ายหน่วยบริการ</v>
          </cell>
          <cell r="D1" t="str">
            <v>&lt;&gt;</v>
          </cell>
          <cell r="E1" t="str">
            <v>10</v>
          </cell>
          <cell r="F1" t="str">
            <v>11</v>
          </cell>
          <cell r="G1" t="str">
            <v>12</v>
          </cell>
          <cell r="H1" t="str">
            <v>1</v>
          </cell>
          <cell r="I1" t="str">
            <v>2</v>
          </cell>
          <cell r="J1" t="str">
            <v>3</v>
          </cell>
          <cell r="K1" t="str">
            <v>4</v>
          </cell>
          <cell r="L1" t="str">
            <v>5</v>
          </cell>
          <cell r="M1" t="str">
            <v>6</v>
          </cell>
          <cell r="N1" t="str">
            <v>7</v>
          </cell>
        </row>
        <row r="2">
          <cell r="A2" t="str">
            <v>10</v>
          </cell>
          <cell r="B2" t="str">
            <v>กรุงเทพมหานคร</v>
          </cell>
          <cell r="C2">
            <v>1410</v>
          </cell>
          <cell r="E2">
            <v>218</v>
          </cell>
          <cell r="F2">
            <v>196</v>
          </cell>
          <cell r="G2">
            <v>180</v>
          </cell>
          <cell r="H2">
            <v>172</v>
          </cell>
          <cell r="I2">
            <v>173</v>
          </cell>
          <cell r="J2">
            <v>186</v>
          </cell>
          <cell r="K2">
            <v>155</v>
          </cell>
          <cell r="L2">
            <v>115</v>
          </cell>
          <cell r="M2">
            <v>12</v>
          </cell>
          <cell r="N2">
            <v>3</v>
          </cell>
        </row>
        <row r="3">
          <cell r="A3" t="str">
            <v>11</v>
          </cell>
          <cell r="B3" t="str">
            <v>สมุทรปราการ</v>
          </cell>
          <cell r="C3">
            <v>623</v>
          </cell>
          <cell r="E3">
            <v>116</v>
          </cell>
          <cell r="F3">
            <v>91</v>
          </cell>
          <cell r="G3">
            <v>128</v>
          </cell>
          <cell r="H3">
            <v>88</v>
          </cell>
          <cell r="I3">
            <v>113</v>
          </cell>
          <cell r="J3">
            <v>87</v>
          </cell>
        </row>
        <row r="4">
          <cell r="A4" t="str">
            <v>12</v>
          </cell>
          <cell r="B4" t="str">
            <v>นนทบุรี</v>
          </cell>
          <cell r="C4">
            <v>1221</v>
          </cell>
          <cell r="E4">
            <v>171</v>
          </cell>
          <cell r="F4">
            <v>159</v>
          </cell>
          <cell r="G4">
            <v>145</v>
          </cell>
          <cell r="H4">
            <v>161</v>
          </cell>
          <cell r="I4">
            <v>156</v>
          </cell>
          <cell r="J4">
            <v>168</v>
          </cell>
          <cell r="K4">
            <v>157</v>
          </cell>
          <cell r="L4">
            <v>104</v>
          </cell>
        </row>
        <row r="5">
          <cell r="A5" t="str">
            <v>13</v>
          </cell>
          <cell r="B5" t="str">
            <v>ปทุมธานี</v>
          </cell>
          <cell r="C5">
            <v>559</v>
          </cell>
          <cell r="E5">
            <v>106</v>
          </cell>
          <cell r="F5">
            <v>108</v>
          </cell>
          <cell r="G5">
            <v>101</v>
          </cell>
          <cell r="H5">
            <v>85</v>
          </cell>
          <cell r="I5">
            <v>80</v>
          </cell>
          <cell r="J5">
            <v>79</v>
          </cell>
        </row>
        <row r="6">
          <cell r="A6" t="str">
            <v>14</v>
          </cell>
          <cell r="B6" t="str">
            <v>พระนครศรีอยุธยา</v>
          </cell>
          <cell r="C6">
            <v>1037</v>
          </cell>
          <cell r="E6">
            <v>133</v>
          </cell>
          <cell r="F6">
            <v>156</v>
          </cell>
          <cell r="G6">
            <v>155</v>
          </cell>
          <cell r="H6">
            <v>143</v>
          </cell>
          <cell r="I6">
            <v>116</v>
          </cell>
          <cell r="J6">
            <v>162</v>
          </cell>
          <cell r="K6">
            <v>102</v>
          </cell>
          <cell r="L6">
            <v>60</v>
          </cell>
          <cell r="M6">
            <v>10</v>
          </cell>
        </row>
        <row r="7">
          <cell r="A7" t="str">
            <v>15</v>
          </cell>
          <cell r="B7" t="str">
            <v>อ่างทอง</v>
          </cell>
          <cell r="C7">
            <v>680</v>
          </cell>
          <cell r="E7">
            <v>123</v>
          </cell>
          <cell r="F7">
            <v>80</v>
          </cell>
          <cell r="G7">
            <v>72</v>
          </cell>
          <cell r="H7">
            <v>76</v>
          </cell>
          <cell r="I7">
            <v>68</v>
          </cell>
          <cell r="J7">
            <v>58</v>
          </cell>
          <cell r="K7">
            <v>72</v>
          </cell>
          <cell r="L7">
            <v>75</v>
          </cell>
          <cell r="M7">
            <v>56</v>
          </cell>
        </row>
        <row r="8">
          <cell r="A8" t="str">
            <v>16</v>
          </cell>
          <cell r="B8" t="str">
            <v>ลพบุรี</v>
          </cell>
          <cell r="C8">
            <v>427</v>
          </cell>
          <cell r="E8">
            <v>57</v>
          </cell>
          <cell r="F8">
            <v>54</v>
          </cell>
          <cell r="G8">
            <v>51</v>
          </cell>
          <cell r="H8">
            <v>39</v>
          </cell>
          <cell r="I8">
            <v>48</v>
          </cell>
          <cell r="J8">
            <v>47</v>
          </cell>
          <cell r="K8">
            <v>63</v>
          </cell>
          <cell r="L8">
            <v>44</v>
          </cell>
          <cell r="M8">
            <v>24</v>
          </cell>
        </row>
        <row r="9">
          <cell r="A9" t="str">
            <v>17</v>
          </cell>
          <cell r="B9" t="str">
            <v>สิงห์บุรี</v>
          </cell>
          <cell r="C9">
            <v>138</v>
          </cell>
          <cell r="E9">
            <v>28</v>
          </cell>
          <cell r="F9">
            <v>20</v>
          </cell>
          <cell r="G9">
            <v>24</v>
          </cell>
          <cell r="H9">
            <v>25</v>
          </cell>
          <cell r="I9">
            <v>26</v>
          </cell>
          <cell r="J9">
            <v>15</v>
          </cell>
        </row>
        <row r="10">
          <cell r="A10" t="str">
            <v>18</v>
          </cell>
          <cell r="B10" t="str">
            <v>ชัยนาท</v>
          </cell>
          <cell r="C10">
            <v>606</v>
          </cell>
          <cell r="E10">
            <v>66</v>
          </cell>
          <cell r="F10">
            <v>103</v>
          </cell>
          <cell r="G10">
            <v>85</v>
          </cell>
          <cell r="H10">
            <v>70</v>
          </cell>
          <cell r="I10">
            <v>60</v>
          </cell>
          <cell r="J10">
            <v>62</v>
          </cell>
          <cell r="K10">
            <v>54</v>
          </cell>
          <cell r="L10">
            <v>57</v>
          </cell>
          <cell r="M10">
            <v>39</v>
          </cell>
          <cell r="N10">
            <v>10</v>
          </cell>
        </row>
        <row r="11">
          <cell r="A11" t="str">
            <v>19</v>
          </cell>
          <cell r="B11" t="str">
            <v>สระบุรี</v>
          </cell>
          <cell r="C11">
            <v>411</v>
          </cell>
          <cell r="E11">
            <v>24</v>
          </cell>
          <cell r="F11">
            <v>63</v>
          </cell>
          <cell r="G11">
            <v>76</v>
          </cell>
          <cell r="H11">
            <v>54</v>
          </cell>
          <cell r="I11">
            <v>59</v>
          </cell>
          <cell r="J11">
            <v>57</v>
          </cell>
          <cell r="K11">
            <v>50</v>
          </cell>
          <cell r="L11">
            <v>28</v>
          </cell>
        </row>
        <row r="12">
          <cell r="A12" t="str">
            <v>20</v>
          </cell>
          <cell r="B12" t="str">
            <v>ชลบุรี</v>
          </cell>
          <cell r="C12">
            <v>476</v>
          </cell>
          <cell r="E12">
            <v>13</v>
          </cell>
          <cell r="F12">
            <v>85</v>
          </cell>
          <cell r="G12">
            <v>60</v>
          </cell>
          <cell r="H12">
            <v>56</v>
          </cell>
          <cell r="I12">
            <v>64</v>
          </cell>
          <cell r="J12">
            <v>56</v>
          </cell>
          <cell r="K12">
            <v>42</v>
          </cell>
          <cell r="L12">
            <v>60</v>
          </cell>
          <cell r="M12">
            <v>37</v>
          </cell>
          <cell r="N12">
            <v>3</v>
          </cell>
        </row>
        <row r="13">
          <cell r="A13" t="str">
            <v>21</v>
          </cell>
          <cell r="B13" t="str">
            <v>ระยอง</v>
          </cell>
          <cell r="C13">
            <v>240</v>
          </cell>
          <cell r="E13">
            <v>35</v>
          </cell>
          <cell r="F13">
            <v>37</v>
          </cell>
          <cell r="G13">
            <v>36</v>
          </cell>
          <cell r="H13">
            <v>30</v>
          </cell>
          <cell r="I13">
            <v>30</v>
          </cell>
          <cell r="J13">
            <v>24</v>
          </cell>
          <cell r="K13">
            <v>29</v>
          </cell>
          <cell r="L13">
            <v>19</v>
          </cell>
        </row>
        <row r="14">
          <cell r="A14" t="str">
            <v>22</v>
          </cell>
          <cell r="B14" t="str">
            <v>จันทบุรี</v>
          </cell>
          <cell r="C14">
            <v>338</v>
          </cell>
          <cell r="E14">
            <v>37</v>
          </cell>
          <cell r="F14">
            <v>26</v>
          </cell>
          <cell r="G14">
            <v>44</v>
          </cell>
          <cell r="H14">
            <v>47</v>
          </cell>
          <cell r="I14">
            <v>31</v>
          </cell>
          <cell r="J14">
            <v>40</v>
          </cell>
          <cell r="K14">
            <v>36</v>
          </cell>
          <cell r="L14">
            <v>39</v>
          </cell>
          <cell r="M14">
            <v>28</v>
          </cell>
          <cell r="N14">
            <v>10</v>
          </cell>
        </row>
        <row r="15">
          <cell r="A15" t="str">
            <v>23</v>
          </cell>
          <cell r="B15" t="str">
            <v>ตราด</v>
          </cell>
          <cell r="C15">
            <v>279</v>
          </cell>
          <cell r="E15">
            <v>16</v>
          </cell>
          <cell r="F15">
            <v>35</v>
          </cell>
          <cell r="G15">
            <v>27</v>
          </cell>
          <cell r="H15">
            <v>22</v>
          </cell>
          <cell r="I15">
            <v>43</v>
          </cell>
          <cell r="J15">
            <v>41</v>
          </cell>
          <cell r="K15">
            <v>41</v>
          </cell>
          <cell r="L15">
            <v>28</v>
          </cell>
          <cell r="M15">
            <v>24</v>
          </cell>
          <cell r="N15">
            <v>2</v>
          </cell>
        </row>
        <row r="16">
          <cell r="A16" t="str">
            <v>24</v>
          </cell>
          <cell r="B16" t="str">
            <v>ฉะเชิงเทรา</v>
          </cell>
          <cell r="C16">
            <v>835</v>
          </cell>
          <cell r="E16">
            <v>110</v>
          </cell>
          <cell r="F16">
            <v>100</v>
          </cell>
          <cell r="G16">
            <v>94</v>
          </cell>
          <cell r="H16">
            <v>137</v>
          </cell>
          <cell r="I16">
            <v>124</v>
          </cell>
          <cell r="J16">
            <v>103</v>
          </cell>
          <cell r="K16">
            <v>108</v>
          </cell>
          <cell r="L16">
            <v>59</v>
          </cell>
        </row>
        <row r="17">
          <cell r="A17" t="str">
            <v>25</v>
          </cell>
          <cell r="B17" t="str">
            <v>ปราจีนบุรี</v>
          </cell>
          <cell r="C17">
            <v>553</v>
          </cell>
          <cell r="E17">
            <v>156</v>
          </cell>
          <cell r="H17">
            <v>27</v>
          </cell>
          <cell r="I17">
            <v>152</v>
          </cell>
          <cell r="J17">
            <v>118</v>
          </cell>
          <cell r="K17">
            <v>100</v>
          </cell>
        </row>
        <row r="18">
          <cell r="A18" t="str">
            <v>26</v>
          </cell>
          <cell r="B18" t="str">
            <v>นครนายก</v>
          </cell>
          <cell r="C18">
            <v>280</v>
          </cell>
          <cell r="E18">
            <v>51</v>
          </cell>
          <cell r="F18">
            <v>29</v>
          </cell>
          <cell r="G18">
            <v>24</v>
          </cell>
          <cell r="H18">
            <v>29</v>
          </cell>
          <cell r="I18">
            <v>33</v>
          </cell>
          <cell r="J18">
            <v>26</v>
          </cell>
          <cell r="K18">
            <v>24</v>
          </cell>
          <cell r="L18">
            <v>36</v>
          </cell>
          <cell r="M18">
            <v>28</v>
          </cell>
        </row>
        <row r="19">
          <cell r="A19" t="str">
            <v>27</v>
          </cell>
          <cell r="B19" t="str">
            <v>สระแก้ว</v>
          </cell>
          <cell r="C19">
            <v>412</v>
          </cell>
          <cell r="E19">
            <v>26</v>
          </cell>
          <cell r="F19">
            <v>49</v>
          </cell>
          <cell r="G19">
            <v>75</v>
          </cell>
          <cell r="H19">
            <v>49</v>
          </cell>
          <cell r="I19">
            <v>43</v>
          </cell>
          <cell r="J19">
            <v>50</v>
          </cell>
          <cell r="K19">
            <v>33</v>
          </cell>
          <cell r="L19">
            <v>30</v>
          </cell>
          <cell r="M19">
            <v>47</v>
          </cell>
          <cell r="N19">
            <v>10</v>
          </cell>
        </row>
        <row r="20">
          <cell r="A20" t="str">
            <v>30</v>
          </cell>
          <cell r="B20" t="str">
            <v>นครราชสีมา</v>
          </cell>
          <cell r="C20">
            <v>8178</v>
          </cell>
          <cell r="D20">
            <v>0</v>
          </cell>
          <cell r="E20">
            <v>911</v>
          </cell>
          <cell r="F20">
            <v>954</v>
          </cell>
          <cell r="G20">
            <v>1044</v>
          </cell>
          <cell r="H20">
            <v>1011</v>
          </cell>
          <cell r="I20">
            <v>1043</v>
          </cell>
          <cell r="J20">
            <v>991</v>
          </cell>
          <cell r="K20">
            <v>983</v>
          </cell>
          <cell r="L20">
            <v>694</v>
          </cell>
          <cell r="M20">
            <v>397</v>
          </cell>
          <cell r="N20">
            <v>150</v>
          </cell>
        </row>
        <row r="21">
          <cell r="A21" t="str">
            <v>31</v>
          </cell>
          <cell r="B21" t="str">
            <v>บุรีรัมย์</v>
          </cell>
          <cell r="C21">
            <v>5728</v>
          </cell>
          <cell r="D21">
            <v>0</v>
          </cell>
          <cell r="E21">
            <v>373</v>
          </cell>
          <cell r="F21">
            <v>525</v>
          </cell>
          <cell r="G21">
            <v>575</v>
          </cell>
          <cell r="H21">
            <v>654</v>
          </cell>
          <cell r="I21">
            <v>670</v>
          </cell>
          <cell r="J21">
            <v>714</v>
          </cell>
          <cell r="K21">
            <v>751</v>
          </cell>
          <cell r="L21">
            <v>685</v>
          </cell>
          <cell r="M21">
            <v>636</v>
          </cell>
          <cell r="N21">
            <v>145</v>
          </cell>
        </row>
        <row r="22">
          <cell r="A22" t="str">
            <v>32</v>
          </cell>
          <cell r="B22" t="str">
            <v>สุรินทร์</v>
          </cell>
          <cell r="C22">
            <v>3397</v>
          </cell>
          <cell r="E22">
            <v>342</v>
          </cell>
          <cell r="F22">
            <v>416</v>
          </cell>
          <cell r="G22">
            <v>440</v>
          </cell>
          <cell r="H22">
            <v>447</v>
          </cell>
          <cell r="I22">
            <v>532</v>
          </cell>
          <cell r="J22">
            <v>493</v>
          </cell>
          <cell r="K22">
            <v>434</v>
          </cell>
          <cell r="L22">
            <v>269</v>
          </cell>
          <cell r="M22">
            <v>24</v>
          </cell>
        </row>
        <row r="23">
          <cell r="A23" t="str">
            <v>33</v>
          </cell>
          <cell r="B23" t="str">
            <v>ศรีสะเกษ</v>
          </cell>
          <cell r="C23">
            <v>1721</v>
          </cell>
          <cell r="E23">
            <v>164</v>
          </cell>
          <cell r="F23">
            <v>168</v>
          </cell>
          <cell r="G23">
            <v>194</v>
          </cell>
          <cell r="H23">
            <v>196</v>
          </cell>
          <cell r="I23">
            <v>175</v>
          </cell>
          <cell r="J23">
            <v>170</v>
          </cell>
          <cell r="K23">
            <v>219</v>
          </cell>
          <cell r="L23">
            <v>219</v>
          </cell>
          <cell r="M23">
            <v>172</v>
          </cell>
          <cell r="N23">
            <v>44</v>
          </cell>
        </row>
        <row r="24">
          <cell r="A24" t="str">
            <v>34</v>
          </cell>
          <cell r="B24" t="str">
            <v>อุบลราชธานี</v>
          </cell>
          <cell r="C24">
            <v>1017</v>
          </cell>
          <cell r="E24">
            <v>547</v>
          </cell>
          <cell r="F24">
            <v>448</v>
          </cell>
          <cell r="G24">
            <v>22</v>
          </cell>
        </row>
        <row r="25">
          <cell r="A25" t="str">
            <v>35</v>
          </cell>
          <cell r="B25" t="str">
            <v>ยโสธร</v>
          </cell>
          <cell r="C25">
            <v>1488</v>
          </cell>
          <cell r="E25">
            <v>158</v>
          </cell>
          <cell r="F25">
            <v>191</v>
          </cell>
          <cell r="G25">
            <v>226</v>
          </cell>
          <cell r="H25">
            <v>204</v>
          </cell>
          <cell r="I25">
            <v>204</v>
          </cell>
          <cell r="J25">
            <v>208</v>
          </cell>
          <cell r="K25">
            <v>161</v>
          </cell>
          <cell r="L25">
            <v>115</v>
          </cell>
          <cell r="M25">
            <v>21</v>
          </cell>
        </row>
        <row r="26">
          <cell r="A26" t="str">
            <v>36</v>
          </cell>
          <cell r="B26" t="str">
            <v>ชัยภูมิ</v>
          </cell>
          <cell r="C26">
            <v>853</v>
          </cell>
          <cell r="D26">
            <v>0</v>
          </cell>
          <cell r="E26">
            <v>48</v>
          </cell>
          <cell r="F26">
            <v>66</v>
          </cell>
          <cell r="G26">
            <v>89</v>
          </cell>
          <cell r="H26">
            <v>96</v>
          </cell>
          <cell r="I26">
            <v>113</v>
          </cell>
          <cell r="J26">
            <v>100</v>
          </cell>
          <cell r="K26">
            <v>101</v>
          </cell>
          <cell r="L26">
            <v>118</v>
          </cell>
          <cell r="M26">
            <v>97</v>
          </cell>
          <cell r="N26">
            <v>25</v>
          </cell>
        </row>
        <row r="27">
          <cell r="A27" t="str">
            <v>37</v>
          </cell>
          <cell r="B27" t="str">
            <v>อำนาจเจริญ</v>
          </cell>
          <cell r="C27">
            <v>973</v>
          </cell>
          <cell r="E27">
            <v>78</v>
          </cell>
          <cell r="F27">
            <v>74</v>
          </cell>
          <cell r="G27">
            <v>102</v>
          </cell>
          <cell r="H27">
            <v>99</v>
          </cell>
          <cell r="I27">
            <v>101</v>
          </cell>
          <cell r="J27">
            <v>103</v>
          </cell>
          <cell r="K27">
            <v>130</v>
          </cell>
          <cell r="L27">
            <v>117</v>
          </cell>
          <cell r="M27">
            <v>141</v>
          </cell>
          <cell r="N27">
            <v>28</v>
          </cell>
        </row>
        <row r="28">
          <cell r="A28" t="str">
            <v>39</v>
          </cell>
          <cell r="B28" t="str">
            <v>หนองบัวลำภู</v>
          </cell>
          <cell r="C28">
            <v>1330</v>
          </cell>
          <cell r="E28">
            <v>167</v>
          </cell>
          <cell r="F28">
            <v>169</v>
          </cell>
          <cell r="G28">
            <v>215</v>
          </cell>
          <cell r="H28">
            <v>204</v>
          </cell>
          <cell r="I28">
            <v>162</v>
          </cell>
          <cell r="J28">
            <v>146</v>
          </cell>
          <cell r="K28">
            <v>170</v>
          </cell>
          <cell r="L28">
            <v>97</v>
          </cell>
        </row>
        <row r="29">
          <cell r="A29" t="str">
            <v>41</v>
          </cell>
          <cell r="B29" t="str">
            <v>อุดรธานี</v>
          </cell>
          <cell r="C29">
            <v>2444</v>
          </cell>
          <cell r="E29">
            <v>30</v>
          </cell>
          <cell r="F29">
            <v>450</v>
          </cell>
          <cell r="G29">
            <v>537</v>
          </cell>
          <cell r="H29">
            <v>499</v>
          </cell>
          <cell r="I29">
            <v>531</v>
          </cell>
          <cell r="J29">
            <v>396</v>
          </cell>
          <cell r="L29">
            <v>1</v>
          </cell>
        </row>
        <row r="30">
          <cell r="A30" t="str">
            <v>42</v>
          </cell>
          <cell r="B30" t="str">
            <v>เลย</v>
          </cell>
          <cell r="C30">
            <v>761</v>
          </cell>
          <cell r="E30">
            <v>86</v>
          </cell>
          <cell r="F30">
            <v>96</v>
          </cell>
          <cell r="G30">
            <v>82</v>
          </cell>
          <cell r="H30">
            <v>90</v>
          </cell>
          <cell r="I30">
            <v>94</v>
          </cell>
          <cell r="J30">
            <v>82</v>
          </cell>
          <cell r="K30">
            <v>55</v>
          </cell>
          <cell r="L30">
            <v>89</v>
          </cell>
          <cell r="M30">
            <v>87</v>
          </cell>
        </row>
        <row r="31">
          <cell r="A31" t="str">
            <v>43</v>
          </cell>
          <cell r="B31" t="str">
            <v>หนองคาย</v>
          </cell>
          <cell r="C31">
            <v>502</v>
          </cell>
          <cell r="E31">
            <v>0</v>
          </cell>
          <cell r="F31">
            <v>9</v>
          </cell>
          <cell r="G31">
            <v>87</v>
          </cell>
          <cell r="H31">
            <v>68</v>
          </cell>
          <cell r="I31">
            <v>101</v>
          </cell>
          <cell r="J31">
            <v>102</v>
          </cell>
          <cell r="K31">
            <v>84</v>
          </cell>
          <cell r="L31">
            <v>51</v>
          </cell>
        </row>
        <row r="32">
          <cell r="A32" t="str">
            <v>44</v>
          </cell>
          <cell r="B32" t="str">
            <v>มหาสารคาม</v>
          </cell>
          <cell r="C32">
            <v>647</v>
          </cell>
          <cell r="E32">
            <v>381</v>
          </cell>
          <cell r="F32">
            <v>266</v>
          </cell>
        </row>
        <row r="33">
          <cell r="A33" t="str">
            <v>45</v>
          </cell>
          <cell r="B33" t="str">
            <v>ร้อยเอ็ด</v>
          </cell>
          <cell r="C33">
            <v>147</v>
          </cell>
          <cell r="E33">
            <v>146</v>
          </cell>
          <cell r="F33">
            <v>1</v>
          </cell>
        </row>
        <row r="34">
          <cell r="A34" t="str">
            <v>46</v>
          </cell>
          <cell r="B34" t="str">
            <v>กาฬสินธุ์</v>
          </cell>
          <cell r="C34">
            <v>882</v>
          </cell>
          <cell r="E34">
            <v>92</v>
          </cell>
          <cell r="F34">
            <v>99</v>
          </cell>
          <cell r="G34">
            <v>127</v>
          </cell>
          <cell r="H34">
            <v>137</v>
          </cell>
          <cell r="I34">
            <v>123</v>
          </cell>
          <cell r="J34">
            <v>121</v>
          </cell>
          <cell r="K34">
            <v>125</v>
          </cell>
          <cell r="L34">
            <v>58</v>
          </cell>
        </row>
        <row r="35">
          <cell r="A35" t="str">
            <v>47</v>
          </cell>
          <cell r="B35" t="str">
            <v>สกลนคร</v>
          </cell>
          <cell r="C35">
            <v>1996</v>
          </cell>
          <cell r="E35">
            <v>188</v>
          </cell>
          <cell r="F35">
            <v>181</v>
          </cell>
          <cell r="G35">
            <v>197</v>
          </cell>
          <cell r="H35">
            <v>220</v>
          </cell>
          <cell r="I35">
            <v>253</v>
          </cell>
          <cell r="J35">
            <v>330</v>
          </cell>
          <cell r="K35">
            <v>293</v>
          </cell>
          <cell r="L35">
            <v>236</v>
          </cell>
          <cell r="M35">
            <v>98</v>
          </cell>
        </row>
        <row r="36">
          <cell r="A36" t="str">
            <v>48</v>
          </cell>
          <cell r="B36" t="str">
            <v>นครพนม</v>
          </cell>
          <cell r="C36">
            <v>745</v>
          </cell>
          <cell r="E36">
            <v>88</v>
          </cell>
          <cell r="F36">
            <v>72</v>
          </cell>
          <cell r="G36">
            <v>108</v>
          </cell>
          <cell r="H36">
            <v>105</v>
          </cell>
          <cell r="I36">
            <v>80</v>
          </cell>
          <cell r="J36">
            <v>84</v>
          </cell>
          <cell r="K36">
            <v>122</v>
          </cell>
          <cell r="L36">
            <v>70</v>
          </cell>
          <cell r="M36">
            <v>14</v>
          </cell>
          <cell r="N36">
            <v>2</v>
          </cell>
        </row>
        <row r="37">
          <cell r="A37" t="str">
            <v>49</v>
          </cell>
          <cell r="B37" t="str">
            <v>มุกดาหาร</v>
          </cell>
          <cell r="C37">
            <v>616</v>
          </cell>
          <cell r="E37">
            <v>128</v>
          </cell>
          <cell r="F37">
            <v>79</v>
          </cell>
          <cell r="G37">
            <v>107</v>
          </cell>
          <cell r="H37">
            <v>101</v>
          </cell>
          <cell r="I37">
            <v>79</v>
          </cell>
          <cell r="J37">
            <v>53</v>
          </cell>
          <cell r="K37">
            <v>41</v>
          </cell>
          <cell r="L37">
            <v>22</v>
          </cell>
          <cell r="M37">
            <v>6</v>
          </cell>
        </row>
        <row r="38">
          <cell r="A38" t="str">
            <v>50</v>
          </cell>
          <cell r="B38" t="str">
            <v>เชียงใหม่</v>
          </cell>
          <cell r="C38">
            <v>1788</v>
          </cell>
          <cell r="E38">
            <v>203</v>
          </cell>
          <cell r="F38">
            <v>238</v>
          </cell>
          <cell r="G38">
            <v>229</v>
          </cell>
          <cell r="H38">
            <v>214</v>
          </cell>
          <cell r="I38">
            <v>195</v>
          </cell>
          <cell r="J38">
            <v>193</v>
          </cell>
          <cell r="K38">
            <v>189</v>
          </cell>
          <cell r="L38">
            <v>188</v>
          </cell>
          <cell r="M38">
            <v>139</v>
          </cell>
        </row>
        <row r="39">
          <cell r="A39" t="str">
            <v>51</v>
          </cell>
          <cell r="B39" t="str">
            <v>ลำพูน</v>
          </cell>
          <cell r="C39">
            <v>758</v>
          </cell>
          <cell r="E39">
            <v>66</v>
          </cell>
          <cell r="F39">
            <v>96</v>
          </cell>
          <cell r="G39">
            <v>91</v>
          </cell>
          <cell r="H39">
            <v>101</v>
          </cell>
          <cell r="I39">
            <v>89</v>
          </cell>
          <cell r="J39">
            <v>103</v>
          </cell>
          <cell r="K39">
            <v>74</v>
          </cell>
          <cell r="L39">
            <v>93</v>
          </cell>
          <cell r="M39">
            <v>45</v>
          </cell>
        </row>
        <row r="40">
          <cell r="A40" t="str">
            <v>52</v>
          </cell>
          <cell r="B40" t="str">
            <v>ลำปาง</v>
          </cell>
          <cell r="C40">
            <v>1289</v>
          </cell>
          <cell r="E40">
            <v>130</v>
          </cell>
          <cell r="F40">
            <v>191</v>
          </cell>
          <cell r="G40">
            <v>197</v>
          </cell>
          <cell r="H40">
            <v>207</v>
          </cell>
          <cell r="I40">
            <v>175</v>
          </cell>
          <cell r="J40">
            <v>155</v>
          </cell>
          <cell r="K40">
            <v>118</v>
          </cell>
          <cell r="L40">
            <v>116</v>
          </cell>
          <cell r="M40">
            <v>0</v>
          </cell>
        </row>
        <row r="41">
          <cell r="A41" t="str">
            <v>53</v>
          </cell>
          <cell r="B41" t="str">
            <v>อุตรดิตถ์</v>
          </cell>
          <cell r="C41">
            <v>1096</v>
          </cell>
          <cell r="E41">
            <v>123</v>
          </cell>
          <cell r="F41">
            <v>92</v>
          </cell>
          <cell r="G41">
            <v>103</v>
          </cell>
          <cell r="H41">
            <v>133</v>
          </cell>
          <cell r="I41">
            <v>111</v>
          </cell>
          <cell r="J41">
            <v>127</v>
          </cell>
          <cell r="K41">
            <v>150</v>
          </cell>
          <cell r="L41">
            <v>107</v>
          </cell>
          <cell r="M41">
            <v>106</v>
          </cell>
          <cell r="N41">
            <v>44</v>
          </cell>
        </row>
        <row r="42">
          <cell r="A42" t="str">
            <v>54</v>
          </cell>
          <cell r="B42" t="str">
            <v>แพร่</v>
          </cell>
          <cell r="C42">
            <v>68</v>
          </cell>
          <cell r="E42">
            <v>8</v>
          </cell>
          <cell r="F42">
            <v>60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A43" t="str">
            <v>55</v>
          </cell>
          <cell r="B43" t="str">
            <v>น่าน</v>
          </cell>
          <cell r="C43">
            <v>127</v>
          </cell>
          <cell r="E43">
            <v>1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27</v>
          </cell>
          <cell r="K43">
            <v>72</v>
          </cell>
          <cell r="L43">
            <v>24</v>
          </cell>
          <cell r="M43">
            <v>3</v>
          </cell>
        </row>
        <row r="44">
          <cell r="A44" t="str">
            <v>56</v>
          </cell>
          <cell r="B44" t="str">
            <v>พะเยา</v>
          </cell>
          <cell r="C44">
            <v>354</v>
          </cell>
          <cell r="E44">
            <v>33</v>
          </cell>
          <cell r="F44">
            <v>25</v>
          </cell>
          <cell r="G44">
            <v>32</v>
          </cell>
          <cell r="H44">
            <v>29</v>
          </cell>
          <cell r="I44">
            <v>25</v>
          </cell>
          <cell r="J44">
            <v>45</v>
          </cell>
          <cell r="K44">
            <v>48</v>
          </cell>
          <cell r="L44">
            <v>53</v>
          </cell>
          <cell r="M44">
            <v>53</v>
          </cell>
          <cell r="N44">
            <v>11</v>
          </cell>
        </row>
        <row r="45">
          <cell r="A45" t="str">
            <v>57</v>
          </cell>
          <cell r="B45" t="str">
            <v>เชียงราย</v>
          </cell>
          <cell r="C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A46" t="str">
            <v>58</v>
          </cell>
          <cell r="B46" t="str">
            <v>แม่ฮ่องสอน</v>
          </cell>
          <cell r="C46">
            <v>226</v>
          </cell>
          <cell r="E46">
            <v>24</v>
          </cell>
          <cell r="F46">
            <v>30</v>
          </cell>
          <cell r="G46">
            <v>33</v>
          </cell>
          <cell r="H46">
            <v>25</v>
          </cell>
          <cell r="I46">
            <v>19</v>
          </cell>
          <cell r="J46">
            <v>24</v>
          </cell>
          <cell r="K46">
            <v>23</v>
          </cell>
          <cell r="L46">
            <v>20</v>
          </cell>
          <cell r="M46">
            <v>23</v>
          </cell>
          <cell r="N46">
            <v>5</v>
          </cell>
        </row>
        <row r="47">
          <cell r="A47" t="str">
            <v>60</v>
          </cell>
          <cell r="B47" t="str">
            <v>นครสวรรค์</v>
          </cell>
          <cell r="C47">
            <v>1521</v>
          </cell>
          <cell r="E47">
            <v>207</v>
          </cell>
          <cell r="F47">
            <v>174</v>
          </cell>
          <cell r="G47">
            <v>191</v>
          </cell>
          <cell r="H47">
            <v>175</v>
          </cell>
          <cell r="I47">
            <v>186</v>
          </cell>
          <cell r="J47">
            <v>178</v>
          </cell>
          <cell r="K47">
            <v>201</v>
          </cell>
          <cell r="L47">
            <v>163</v>
          </cell>
          <cell r="M47">
            <v>31</v>
          </cell>
          <cell r="N47">
            <v>15</v>
          </cell>
        </row>
        <row r="48">
          <cell r="A48" t="str">
            <v>61</v>
          </cell>
          <cell r="B48" t="str">
            <v>อุทัยธานี</v>
          </cell>
          <cell r="C48">
            <v>567</v>
          </cell>
          <cell r="E48">
            <v>110</v>
          </cell>
          <cell r="F48">
            <v>79</v>
          </cell>
          <cell r="G48">
            <v>118</v>
          </cell>
          <cell r="H48">
            <v>88</v>
          </cell>
          <cell r="I48">
            <v>100</v>
          </cell>
          <cell r="J48">
            <v>72</v>
          </cell>
        </row>
        <row r="49">
          <cell r="A49" t="str">
            <v>62</v>
          </cell>
          <cell r="B49" t="str">
            <v>กำแพงเพชร</v>
          </cell>
          <cell r="C49">
            <v>495</v>
          </cell>
          <cell r="E49">
            <v>58</v>
          </cell>
          <cell r="F49">
            <v>74</v>
          </cell>
          <cell r="G49">
            <v>64</v>
          </cell>
          <cell r="H49">
            <v>59</v>
          </cell>
          <cell r="I49">
            <v>55</v>
          </cell>
          <cell r="J49">
            <v>61</v>
          </cell>
          <cell r="K49">
            <v>47</v>
          </cell>
          <cell r="L49">
            <v>44</v>
          </cell>
          <cell r="M49">
            <v>33</v>
          </cell>
        </row>
        <row r="50">
          <cell r="A50" t="str">
            <v>63</v>
          </cell>
          <cell r="B50" t="str">
            <v>ตาก</v>
          </cell>
          <cell r="C50">
            <v>245</v>
          </cell>
          <cell r="E50">
            <v>34</v>
          </cell>
          <cell r="F50">
            <v>34</v>
          </cell>
          <cell r="G50">
            <v>49</v>
          </cell>
          <cell r="H50">
            <v>51</v>
          </cell>
          <cell r="I50">
            <v>53</v>
          </cell>
          <cell r="J50">
            <v>24</v>
          </cell>
        </row>
        <row r="51">
          <cell r="A51" t="str">
            <v>64</v>
          </cell>
          <cell r="B51" t="str">
            <v>สุโขทัย</v>
          </cell>
          <cell r="C51">
            <v>798</v>
          </cell>
          <cell r="E51">
            <v>91</v>
          </cell>
          <cell r="F51">
            <v>108</v>
          </cell>
          <cell r="G51">
            <v>93</v>
          </cell>
          <cell r="H51">
            <v>83</v>
          </cell>
          <cell r="I51">
            <v>84</v>
          </cell>
          <cell r="J51">
            <v>83</v>
          </cell>
          <cell r="K51">
            <v>96</v>
          </cell>
          <cell r="L51">
            <v>98</v>
          </cell>
          <cell r="M51">
            <v>62</v>
          </cell>
        </row>
        <row r="52">
          <cell r="A52" t="str">
            <v>65</v>
          </cell>
          <cell r="B52" t="str">
            <v>พิษณุโลก</v>
          </cell>
          <cell r="C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A53" t="str">
            <v>66</v>
          </cell>
          <cell r="B53" t="str">
            <v>พิจิตร</v>
          </cell>
          <cell r="C53">
            <v>349</v>
          </cell>
          <cell r="E53">
            <v>24</v>
          </cell>
          <cell r="F53">
            <v>37</v>
          </cell>
          <cell r="G53">
            <v>35</v>
          </cell>
          <cell r="H53">
            <v>47</v>
          </cell>
          <cell r="I53">
            <v>41</v>
          </cell>
          <cell r="J53">
            <v>47</v>
          </cell>
          <cell r="K53">
            <v>49</v>
          </cell>
          <cell r="L53">
            <v>45</v>
          </cell>
          <cell r="M53">
            <v>24</v>
          </cell>
        </row>
        <row r="54">
          <cell r="A54" t="str">
            <v>67</v>
          </cell>
          <cell r="B54" t="str">
            <v>เพชรบูรณ์</v>
          </cell>
          <cell r="C54">
            <v>815</v>
          </cell>
          <cell r="E54">
            <v>96</v>
          </cell>
          <cell r="F54">
            <v>102</v>
          </cell>
          <cell r="G54">
            <v>116</v>
          </cell>
          <cell r="H54">
            <v>127</v>
          </cell>
          <cell r="I54">
            <v>118</v>
          </cell>
          <cell r="J54">
            <v>120</v>
          </cell>
          <cell r="K54">
            <v>99</v>
          </cell>
          <cell r="L54">
            <v>37</v>
          </cell>
        </row>
        <row r="55">
          <cell r="A55" t="str">
            <v>70</v>
          </cell>
          <cell r="B55" t="str">
            <v>ราชบุรี</v>
          </cell>
          <cell r="C55">
            <v>1405</v>
          </cell>
          <cell r="E55">
            <v>182</v>
          </cell>
          <cell r="F55">
            <v>165</v>
          </cell>
          <cell r="G55">
            <v>218</v>
          </cell>
          <cell r="H55">
            <v>195</v>
          </cell>
          <cell r="I55">
            <v>207</v>
          </cell>
          <cell r="J55">
            <v>224</v>
          </cell>
          <cell r="K55">
            <v>163</v>
          </cell>
          <cell r="L55">
            <v>51</v>
          </cell>
        </row>
        <row r="56">
          <cell r="A56" t="str">
            <v>71</v>
          </cell>
          <cell r="B56" t="str">
            <v>กาญจนบุรี</v>
          </cell>
          <cell r="C56">
            <v>1673</v>
          </cell>
          <cell r="E56">
            <v>211</v>
          </cell>
          <cell r="F56">
            <v>211</v>
          </cell>
          <cell r="G56">
            <v>212</v>
          </cell>
          <cell r="H56">
            <v>255</v>
          </cell>
          <cell r="I56">
            <v>215</v>
          </cell>
          <cell r="J56">
            <v>234</v>
          </cell>
          <cell r="K56">
            <v>159</v>
          </cell>
          <cell r="L56">
            <v>176</v>
          </cell>
          <cell r="M56">
            <v>0</v>
          </cell>
        </row>
        <row r="57">
          <cell r="A57" t="str">
            <v>72</v>
          </cell>
          <cell r="B57" t="str">
            <v>สุพรรณบุรี</v>
          </cell>
          <cell r="C57">
            <v>652</v>
          </cell>
          <cell r="E57">
            <v>51</v>
          </cell>
          <cell r="F57">
            <v>68</v>
          </cell>
          <cell r="G57">
            <v>90</v>
          </cell>
          <cell r="H57">
            <v>69</v>
          </cell>
          <cell r="I57">
            <v>59</v>
          </cell>
          <cell r="J57">
            <v>86</v>
          </cell>
          <cell r="K57">
            <v>90</v>
          </cell>
          <cell r="L57">
            <v>64</v>
          </cell>
          <cell r="M57">
            <v>50</v>
          </cell>
          <cell r="N57">
            <v>25</v>
          </cell>
        </row>
        <row r="58">
          <cell r="A58" t="str">
            <v>73</v>
          </cell>
          <cell r="B58" t="str">
            <v>นครปฐม</v>
          </cell>
          <cell r="C58">
            <v>645</v>
          </cell>
          <cell r="E58">
            <v>91</v>
          </cell>
          <cell r="F58">
            <v>71</v>
          </cell>
          <cell r="G58">
            <v>59</v>
          </cell>
          <cell r="H58">
            <v>87</v>
          </cell>
          <cell r="I58">
            <v>76</v>
          </cell>
          <cell r="J58">
            <v>74</v>
          </cell>
          <cell r="K58">
            <v>60</v>
          </cell>
          <cell r="L58">
            <v>66</v>
          </cell>
          <cell r="M58">
            <v>52</v>
          </cell>
          <cell r="N58">
            <v>9</v>
          </cell>
        </row>
        <row r="59">
          <cell r="A59" t="str">
            <v>74</v>
          </cell>
          <cell r="B59" t="str">
            <v>สมุทรสาคร</v>
          </cell>
          <cell r="C59">
            <v>848</v>
          </cell>
          <cell r="E59">
            <v>78</v>
          </cell>
          <cell r="F59">
            <v>66</v>
          </cell>
          <cell r="G59">
            <v>80</v>
          </cell>
          <cell r="H59">
            <v>93</v>
          </cell>
          <cell r="I59">
            <v>86</v>
          </cell>
          <cell r="J59">
            <v>119</v>
          </cell>
          <cell r="K59">
            <v>120</v>
          </cell>
          <cell r="L59">
            <v>85</v>
          </cell>
          <cell r="M59">
            <v>103</v>
          </cell>
          <cell r="N59">
            <v>18</v>
          </cell>
        </row>
        <row r="60">
          <cell r="A60" t="str">
            <v>75</v>
          </cell>
          <cell r="B60" t="str">
            <v>สมุทรสงคราม</v>
          </cell>
          <cell r="C60">
            <v>186</v>
          </cell>
          <cell r="E60">
            <v>29</v>
          </cell>
          <cell r="F60">
            <v>24</v>
          </cell>
          <cell r="G60">
            <v>17</v>
          </cell>
          <cell r="H60">
            <v>17</v>
          </cell>
          <cell r="I60">
            <v>18</v>
          </cell>
          <cell r="J60">
            <v>28</v>
          </cell>
          <cell r="K60">
            <v>24</v>
          </cell>
          <cell r="L60">
            <v>18</v>
          </cell>
          <cell r="M60">
            <v>11</v>
          </cell>
        </row>
        <row r="61">
          <cell r="A61" t="str">
            <v>76</v>
          </cell>
          <cell r="B61" t="str">
            <v>เพชรบุรี</v>
          </cell>
          <cell r="C61">
            <v>1193</v>
          </cell>
          <cell r="E61">
            <v>100</v>
          </cell>
          <cell r="F61">
            <v>148</v>
          </cell>
          <cell r="G61">
            <v>154</v>
          </cell>
          <cell r="H61">
            <v>173</v>
          </cell>
          <cell r="I61">
            <v>147</v>
          </cell>
          <cell r="J61">
            <v>140</v>
          </cell>
          <cell r="K61">
            <v>98</v>
          </cell>
          <cell r="L61">
            <v>92</v>
          </cell>
          <cell r="M61">
            <v>118</v>
          </cell>
          <cell r="N61">
            <v>23</v>
          </cell>
        </row>
        <row r="62">
          <cell r="A62" t="str">
            <v>77</v>
          </cell>
          <cell r="B62" t="str">
            <v>ประจวบคีรีขันธ์</v>
          </cell>
          <cell r="C62">
            <v>2326</v>
          </cell>
          <cell r="E62">
            <v>209</v>
          </cell>
          <cell r="F62">
            <v>221</v>
          </cell>
          <cell r="G62">
            <v>286</v>
          </cell>
          <cell r="H62">
            <v>322</v>
          </cell>
          <cell r="I62">
            <v>310</v>
          </cell>
          <cell r="J62">
            <v>351</v>
          </cell>
          <cell r="K62">
            <v>307</v>
          </cell>
          <cell r="L62">
            <v>308</v>
          </cell>
          <cell r="M62">
            <v>12</v>
          </cell>
        </row>
        <row r="63">
          <cell r="A63" t="str">
            <v>80</v>
          </cell>
          <cell r="B63" t="str">
            <v>นครศรีธรรมราช</v>
          </cell>
          <cell r="C63">
            <v>550</v>
          </cell>
          <cell r="E63">
            <v>83</v>
          </cell>
          <cell r="F63">
            <v>70</v>
          </cell>
          <cell r="G63">
            <v>67</v>
          </cell>
          <cell r="H63">
            <v>81</v>
          </cell>
          <cell r="I63">
            <v>95</v>
          </cell>
          <cell r="J63">
            <v>61</v>
          </cell>
          <cell r="K63">
            <v>82</v>
          </cell>
          <cell r="L63">
            <v>11</v>
          </cell>
        </row>
        <row r="64">
          <cell r="A64" t="str">
            <v>81</v>
          </cell>
          <cell r="B64" t="str">
            <v>กระบี่</v>
          </cell>
          <cell r="C64">
            <v>726</v>
          </cell>
          <cell r="E64">
            <v>87</v>
          </cell>
          <cell r="F64">
            <v>101</v>
          </cell>
          <cell r="G64">
            <v>121</v>
          </cell>
          <cell r="H64">
            <v>160</v>
          </cell>
          <cell r="I64">
            <v>105</v>
          </cell>
          <cell r="J64">
            <v>73</v>
          </cell>
          <cell r="K64">
            <v>40</v>
          </cell>
          <cell r="L64">
            <v>39</v>
          </cell>
        </row>
        <row r="65">
          <cell r="A65" t="str">
            <v>82</v>
          </cell>
          <cell r="B65" t="str">
            <v>พังงา</v>
          </cell>
          <cell r="C65">
            <v>269</v>
          </cell>
          <cell r="E65">
            <v>29</v>
          </cell>
          <cell r="F65">
            <v>32</v>
          </cell>
          <cell r="G65">
            <v>38</v>
          </cell>
          <cell r="H65">
            <v>33</v>
          </cell>
          <cell r="I65">
            <v>36</v>
          </cell>
          <cell r="J65">
            <v>42</v>
          </cell>
          <cell r="K65">
            <v>37</v>
          </cell>
          <cell r="L65">
            <v>12</v>
          </cell>
          <cell r="M65">
            <v>10</v>
          </cell>
        </row>
        <row r="66">
          <cell r="A66" t="str">
            <v>83</v>
          </cell>
          <cell r="B66" t="str">
            <v>ภูเก็ต</v>
          </cell>
          <cell r="C66">
            <v>333</v>
          </cell>
          <cell r="E66">
            <v>8</v>
          </cell>
          <cell r="F66">
            <v>8</v>
          </cell>
          <cell r="G66">
            <v>20</v>
          </cell>
          <cell r="H66">
            <v>57</v>
          </cell>
          <cell r="I66">
            <v>88</v>
          </cell>
          <cell r="J66">
            <v>65</v>
          </cell>
          <cell r="K66">
            <v>50</v>
          </cell>
          <cell r="L66">
            <v>37</v>
          </cell>
        </row>
        <row r="67">
          <cell r="A67" t="str">
            <v>84</v>
          </cell>
          <cell r="B67" t="str">
            <v>สุราษฎร์ธานี</v>
          </cell>
          <cell r="C67">
            <v>527</v>
          </cell>
          <cell r="E67">
            <v>48</v>
          </cell>
          <cell r="F67">
            <v>61</v>
          </cell>
          <cell r="G67">
            <v>65</v>
          </cell>
          <cell r="H67">
            <v>74</v>
          </cell>
          <cell r="I67">
            <v>57</v>
          </cell>
          <cell r="J67">
            <v>76</v>
          </cell>
          <cell r="K67">
            <v>63</v>
          </cell>
          <cell r="L67">
            <v>56</v>
          </cell>
          <cell r="M67">
            <v>27</v>
          </cell>
        </row>
        <row r="68">
          <cell r="A68" t="str">
            <v>85</v>
          </cell>
          <cell r="B68" t="str">
            <v>ระนอง</v>
          </cell>
          <cell r="C68">
            <v>252</v>
          </cell>
          <cell r="E68">
            <v>24</v>
          </cell>
          <cell r="F68">
            <v>30</v>
          </cell>
          <cell r="G68">
            <v>33</v>
          </cell>
          <cell r="H68">
            <v>40</v>
          </cell>
          <cell r="I68">
            <v>35</v>
          </cell>
          <cell r="J68">
            <v>30</v>
          </cell>
          <cell r="K68">
            <v>35</v>
          </cell>
          <cell r="L68">
            <v>25</v>
          </cell>
        </row>
        <row r="69">
          <cell r="A69" t="str">
            <v>86</v>
          </cell>
          <cell r="B69" t="str">
            <v>ชุมพร</v>
          </cell>
          <cell r="C69">
            <v>539</v>
          </cell>
          <cell r="D69">
            <v>0</v>
          </cell>
          <cell r="E69">
            <v>46</v>
          </cell>
          <cell r="F69">
            <v>53</v>
          </cell>
          <cell r="G69">
            <v>59</v>
          </cell>
          <cell r="H69">
            <v>70</v>
          </cell>
          <cell r="I69">
            <v>43</v>
          </cell>
          <cell r="J69">
            <v>55</v>
          </cell>
          <cell r="K69">
            <v>79</v>
          </cell>
          <cell r="L69">
            <v>46</v>
          </cell>
          <cell r="M69">
            <v>60</v>
          </cell>
          <cell r="N69">
            <v>28</v>
          </cell>
        </row>
        <row r="70">
          <cell r="A70" t="str">
            <v>90</v>
          </cell>
          <cell r="B70" t="str">
            <v>สงขลา</v>
          </cell>
          <cell r="C70">
            <v>670</v>
          </cell>
          <cell r="E70">
            <v>97</v>
          </cell>
          <cell r="F70">
            <v>110</v>
          </cell>
          <cell r="G70">
            <v>72</v>
          </cell>
          <cell r="H70">
            <v>94</v>
          </cell>
          <cell r="I70">
            <v>89</v>
          </cell>
          <cell r="J70">
            <v>82</v>
          </cell>
          <cell r="K70">
            <v>64</v>
          </cell>
          <cell r="L70">
            <v>55</v>
          </cell>
          <cell r="M70">
            <v>6</v>
          </cell>
          <cell r="N70">
            <v>1</v>
          </cell>
        </row>
        <row r="71">
          <cell r="A71" t="str">
            <v>91</v>
          </cell>
          <cell r="B71" t="str">
            <v>สตูล</v>
          </cell>
          <cell r="C71">
            <v>68</v>
          </cell>
          <cell r="E71">
            <v>14</v>
          </cell>
          <cell r="G71">
            <v>2</v>
          </cell>
          <cell r="H71">
            <v>6</v>
          </cell>
          <cell r="I71">
            <v>29</v>
          </cell>
          <cell r="J71">
            <v>1</v>
          </cell>
          <cell r="K71">
            <v>16</v>
          </cell>
        </row>
        <row r="72">
          <cell r="A72" t="str">
            <v>92</v>
          </cell>
          <cell r="B72" t="str">
            <v>ตรัง</v>
          </cell>
          <cell r="C72">
            <v>438</v>
          </cell>
          <cell r="E72">
            <v>0</v>
          </cell>
          <cell r="F72">
            <v>22</v>
          </cell>
          <cell r="G72">
            <v>47</v>
          </cell>
          <cell r="H72">
            <v>48</v>
          </cell>
          <cell r="I72">
            <v>60</v>
          </cell>
          <cell r="J72">
            <v>55</v>
          </cell>
          <cell r="K72">
            <v>82</v>
          </cell>
          <cell r="L72">
            <v>66</v>
          </cell>
          <cell r="M72">
            <v>58</v>
          </cell>
        </row>
        <row r="73">
          <cell r="A73" t="str">
            <v>93</v>
          </cell>
          <cell r="B73" t="str">
            <v>พัทลุง</v>
          </cell>
          <cell r="C73">
            <v>3</v>
          </cell>
          <cell r="E73">
            <v>0</v>
          </cell>
          <cell r="F73">
            <v>1</v>
          </cell>
          <cell r="G73">
            <v>1</v>
          </cell>
          <cell r="H73">
            <v>0</v>
          </cell>
          <cell r="I73">
            <v>1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A74" t="str">
            <v>94</v>
          </cell>
          <cell r="B74" t="str">
            <v>ปัตตานี</v>
          </cell>
          <cell r="C74">
            <v>141</v>
          </cell>
          <cell r="E74">
            <v>14</v>
          </cell>
          <cell r="F74">
            <v>7</v>
          </cell>
          <cell r="G74">
            <v>14</v>
          </cell>
          <cell r="H74">
            <v>21</v>
          </cell>
          <cell r="I74">
            <v>21</v>
          </cell>
          <cell r="J74">
            <v>27</v>
          </cell>
          <cell r="K74">
            <v>17</v>
          </cell>
          <cell r="L74">
            <v>12</v>
          </cell>
          <cell r="M74">
            <v>8</v>
          </cell>
        </row>
        <row r="75">
          <cell r="A75" t="str">
            <v>95</v>
          </cell>
          <cell r="B75" t="str">
            <v>ยะลา</v>
          </cell>
          <cell r="C75">
            <v>481</v>
          </cell>
          <cell r="E75">
            <v>70</v>
          </cell>
          <cell r="F75">
            <v>68</v>
          </cell>
          <cell r="G75">
            <v>58</v>
          </cell>
          <cell r="H75">
            <v>68</v>
          </cell>
          <cell r="I75">
            <v>51</v>
          </cell>
          <cell r="J75">
            <v>50</v>
          </cell>
          <cell r="K75">
            <v>54</v>
          </cell>
          <cell r="L75">
            <v>53</v>
          </cell>
          <cell r="M75">
            <v>9</v>
          </cell>
        </row>
        <row r="76">
          <cell r="A76" t="str">
            <v>96</v>
          </cell>
          <cell r="B76" t="str">
            <v>นราธิวาส</v>
          </cell>
          <cell r="C76">
            <v>125</v>
          </cell>
          <cell r="E76">
            <v>15</v>
          </cell>
          <cell r="F76">
            <v>16</v>
          </cell>
          <cell r="G76">
            <v>19</v>
          </cell>
          <cell r="H76">
            <v>20</v>
          </cell>
          <cell r="I76">
            <v>12</v>
          </cell>
          <cell r="J76">
            <v>20</v>
          </cell>
          <cell r="K76">
            <v>11</v>
          </cell>
          <cell r="L76">
            <v>12</v>
          </cell>
        </row>
        <row r="77">
          <cell r="A77" t="str">
            <v>97</v>
          </cell>
          <cell r="B77" t="str">
            <v>กรุงเทพมหานคร2</v>
          </cell>
          <cell r="C77">
            <v>2379</v>
          </cell>
          <cell r="E77">
            <v>406</v>
          </cell>
          <cell r="F77">
            <v>350</v>
          </cell>
          <cell r="G77">
            <v>370</v>
          </cell>
          <cell r="H77">
            <v>391</v>
          </cell>
          <cell r="I77">
            <v>307</v>
          </cell>
          <cell r="J77">
            <v>277</v>
          </cell>
          <cell r="K77">
            <v>195</v>
          </cell>
          <cell r="L77">
            <v>83</v>
          </cell>
        </row>
      </sheetData>
      <sheetData sheetId="4">
        <row r="1">
          <cell r="A1" t="str">
            <v>จังหวัด</v>
          </cell>
          <cell r="B1" t="str">
            <v>ชื่อจังหวัด</v>
          </cell>
          <cell r="C1" t="str">
            <v>Total Of จ่ายหน่วยบริการ</v>
          </cell>
          <cell r="D1" t="str">
            <v>&lt;&gt;</v>
          </cell>
          <cell r="E1" t="str">
            <v>10</v>
          </cell>
          <cell r="F1" t="str">
            <v>11</v>
          </cell>
          <cell r="G1" t="str">
            <v>12</v>
          </cell>
          <cell r="H1" t="str">
            <v>1</v>
          </cell>
          <cell r="I1" t="str">
            <v>2</v>
          </cell>
          <cell r="J1" t="str">
            <v>3</v>
          </cell>
          <cell r="K1" t="str">
            <v>4</v>
          </cell>
          <cell r="L1" t="str">
            <v>5</v>
          </cell>
          <cell r="M1" t="str">
            <v>6</v>
          </cell>
          <cell r="N1" t="str">
            <v>7</v>
          </cell>
          <cell r="O1" t="str">
            <v>8</v>
          </cell>
          <cell r="P1" t="str">
            <v>9</v>
          </cell>
        </row>
        <row r="2">
          <cell r="A2" t="str">
            <v>10</v>
          </cell>
          <cell r="B2" t="str">
            <v>กรุงเทพมหานคร</v>
          </cell>
          <cell r="C2">
            <v>1591</v>
          </cell>
          <cell r="E2">
            <v>133400</v>
          </cell>
          <cell r="F2">
            <v>120600</v>
          </cell>
          <cell r="G2">
            <v>131200</v>
          </cell>
          <cell r="H2">
            <v>111400</v>
          </cell>
          <cell r="I2">
            <v>101000</v>
          </cell>
          <cell r="J2">
            <v>104600</v>
          </cell>
          <cell r="K2">
            <v>107000</v>
          </cell>
          <cell r="L2">
            <v>118800</v>
          </cell>
          <cell r="M2">
            <v>141200</v>
          </cell>
          <cell r="N2">
            <v>142700</v>
          </cell>
          <cell r="O2">
            <v>157000</v>
          </cell>
          <cell r="P2">
            <v>174600</v>
          </cell>
        </row>
        <row r="3">
          <cell r="A3" t="str">
            <v>11</v>
          </cell>
          <cell r="B3" t="str">
            <v>สมุทรปราการ</v>
          </cell>
          <cell r="C3">
            <v>833</v>
          </cell>
          <cell r="I3">
            <v>1000</v>
          </cell>
          <cell r="J3">
            <v>128600</v>
          </cell>
          <cell r="K3">
            <v>94600</v>
          </cell>
          <cell r="L3">
            <v>104800</v>
          </cell>
          <cell r="M3">
            <v>78600</v>
          </cell>
          <cell r="N3">
            <v>94800</v>
          </cell>
          <cell r="O3">
            <v>109800</v>
          </cell>
          <cell r="P3">
            <v>92600</v>
          </cell>
        </row>
        <row r="4">
          <cell r="A4" t="str">
            <v>12</v>
          </cell>
          <cell r="B4" t="str">
            <v>นนทบุรี</v>
          </cell>
          <cell r="C4">
            <v>1613</v>
          </cell>
          <cell r="E4">
            <v>125400</v>
          </cell>
          <cell r="F4">
            <v>116200</v>
          </cell>
          <cell r="G4">
            <v>146200</v>
          </cell>
          <cell r="H4">
            <v>137800</v>
          </cell>
          <cell r="I4">
            <v>94000</v>
          </cell>
          <cell r="J4">
            <v>117400</v>
          </cell>
          <cell r="K4">
            <v>141000</v>
          </cell>
          <cell r="L4">
            <v>134400</v>
          </cell>
          <cell r="M4">
            <v>113200</v>
          </cell>
          <cell r="N4">
            <v>126200</v>
          </cell>
          <cell r="O4">
            <v>114400</v>
          </cell>
          <cell r="P4">
            <v>176200</v>
          </cell>
        </row>
        <row r="5">
          <cell r="A5" t="str">
            <v>13</v>
          </cell>
          <cell r="B5" t="str">
            <v>ปทุมธานี</v>
          </cell>
          <cell r="C5">
            <v>944</v>
          </cell>
          <cell r="E5">
            <v>63000</v>
          </cell>
          <cell r="F5">
            <v>84000</v>
          </cell>
          <cell r="G5">
            <v>85800</v>
          </cell>
          <cell r="H5">
            <v>88000</v>
          </cell>
          <cell r="I5">
            <v>92000</v>
          </cell>
          <cell r="J5">
            <v>76000</v>
          </cell>
          <cell r="K5">
            <v>86000</v>
          </cell>
          <cell r="L5">
            <v>55000</v>
          </cell>
          <cell r="M5">
            <v>84000</v>
          </cell>
          <cell r="N5">
            <v>75000</v>
          </cell>
          <cell r="O5">
            <v>85000</v>
          </cell>
          <cell r="P5">
            <v>70000</v>
          </cell>
        </row>
        <row r="6">
          <cell r="A6" t="str">
            <v>14</v>
          </cell>
          <cell r="B6" t="str">
            <v>พระนครศรีอยุธยา</v>
          </cell>
          <cell r="C6">
            <v>1336</v>
          </cell>
          <cell r="E6">
            <v>84800</v>
          </cell>
          <cell r="F6">
            <v>92400</v>
          </cell>
          <cell r="G6">
            <v>103000</v>
          </cell>
          <cell r="H6">
            <v>80600</v>
          </cell>
          <cell r="I6">
            <v>91400</v>
          </cell>
          <cell r="J6">
            <v>116550</v>
          </cell>
          <cell r="K6">
            <v>91900</v>
          </cell>
          <cell r="L6">
            <v>109400</v>
          </cell>
          <cell r="M6">
            <v>110000</v>
          </cell>
          <cell r="N6">
            <v>136800</v>
          </cell>
          <cell r="O6">
            <v>124600</v>
          </cell>
          <cell r="P6">
            <v>120000</v>
          </cell>
        </row>
        <row r="7">
          <cell r="A7" t="str">
            <v>15</v>
          </cell>
          <cell r="B7" t="str">
            <v>อ่างทอง</v>
          </cell>
          <cell r="C7">
            <v>460</v>
          </cell>
          <cell r="E7">
            <v>9000</v>
          </cell>
          <cell r="F7">
            <v>25000</v>
          </cell>
          <cell r="G7">
            <v>29000</v>
          </cell>
          <cell r="H7">
            <v>52000</v>
          </cell>
          <cell r="I7">
            <v>43000</v>
          </cell>
          <cell r="J7">
            <v>49000</v>
          </cell>
          <cell r="K7">
            <v>29000</v>
          </cell>
          <cell r="L7">
            <v>33000</v>
          </cell>
          <cell r="M7">
            <v>44000</v>
          </cell>
          <cell r="N7">
            <v>60200</v>
          </cell>
          <cell r="O7">
            <v>50000</v>
          </cell>
          <cell r="P7">
            <v>35350</v>
          </cell>
        </row>
        <row r="8">
          <cell r="A8" t="str">
            <v>16</v>
          </cell>
          <cell r="B8" t="str">
            <v>ลพบุรี</v>
          </cell>
          <cell r="C8">
            <v>469</v>
          </cell>
          <cell r="E8">
            <v>10500</v>
          </cell>
          <cell r="F8">
            <v>13000</v>
          </cell>
          <cell r="G8">
            <v>21200</v>
          </cell>
          <cell r="H8">
            <v>48400</v>
          </cell>
          <cell r="I8">
            <v>34800</v>
          </cell>
          <cell r="J8">
            <v>43600</v>
          </cell>
          <cell r="K8">
            <v>45800</v>
          </cell>
          <cell r="L8">
            <v>40000</v>
          </cell>
          <cell r="M8">
            <v>40400</v>
          </cell>
          <cell r="N8">
            <v>39600</v>
          </cell>
          <cell r="O8">
            <v>47000</v>
          </cell>
          <cell r="P8">
            <v>39000</v>
          </cell>
        </row>
        <row r="9">
          <cell r="A9" t="str">
            <v>17</v>
          </cell>
          <cell r="B9" t="str">
            <v>สิงห์บุรี</v>
          </cell>
          <cell r="C9">
            <v>161</v>
          </cell>
          <cell r="E9">
            <v>1000</v>
          </cell>
          <cell r="H9">
            <v>1000</v>
          </cell>
          <cell r="I9">
            <v>7000</v>
          </cell>
          <cell r="J9">
            <v>12000</v>
          </cell>
          <cell r="K9">
            <v>25350</v>
          </cell>
          <cell r="L9">
            <v>21000</v>
          </cell>
          <cell r="M9">
            <v>17000</v>
          </cell>
          <cell r="N9">
            <v>37000</v>
          </cell>
          <cell r="O9">
            <v>23000</v>
          </cell>
          <cell r="P9">
            <v>16000</v>
          </cell>
        </row>
        <row r="10">
          <cell r="A10" t="str">
            <v>18</v>
          </cell>
          <cell r="B10" t="str">
            <v>ชัยนาท</v>
          </cell>
          <cell r="C10">
            <v>439</v>
          </cell>
          <cell r="E10">
            <v>13000</v>
          </cell>
          <cell r="F10">
            <v>15600</v>
          </cell>
          <cell r="G10">
            <v>41600</v>
          </cell>
          <cell r="H10">
            <v>24000</v>
          </cell>
          <cell r="I10">
            <v>33800</v>
          </cell>
          <cell r="J10">
            <v>32200</v>
          </cell>
          <cell r="K10">
            <v>32900</v>
          </cell>
          <cell r="L10">
            <v>27200</v>
          </cell>
          <cell r="M10">
            <v>29800</v>
          </cell>
          <cell r="N10">
            <v>33600</v>
          </cell>
          <cell r="O10">
            <v>51600</v>
          </cell>
          <cell r="P10">
            <v>43000</v>
          </cell>
        </row>
        <row r="11">
          <cell r="A11" t="str">
            <v>19</v>
          </cell>
          <cell r="B11" t="str">
            <v>สระบุรี</v>
          </cell>
          <cell r="C11">
            <v>0</v>
          </cell>
        </row>
        <row r="12">
          <cell r="A12" t="str">
            <v>20</v>
          </cell>
          <cell r="B12" t="str">
            <v>ชลบุรี</v>
          </cell>
          <cell r="C12">
            <v>0</v>
          </cell>
        </row>
        <row r="13">
          <cell r="A13" t="str">
            <v>21</v>
          </cell>
          <cell r="B13" t="str">
            <v>ระยอง</v>
          </cell>
          <cell r="C13">
            <v>152</v>
          </cell>
          <cell r="F13">
            <v>7200</v>
          </cell>
          <cell r="G13">
            <v>13600</v>
          </cell>
          <cell r="H13">
            <v>7200</v>
          </cell>
          <cell r="I13">
            <v>10600</v>
          </cell>
          <cell r="J13">
            <v>12200</v>
          </cell>
          <cell r="K13">
            <v>9600</v>
          </cell>
          <cell r="L13">
            <v>20600</v>
          </cell>
          <cell r="M13">
            <v>7600</v>
          </cell>
          <cell r="N13">
            <v>12200</v>
          </cell>
          <cell r="O13">
            <v>14800</v>
          </cell>
          <cell r="P13">
            <v>17000</v>
          </cell>
        </row>
        <row r="14">
          <cell r="A14" t="str">
            <v>22</v>
          </cell>
          <cell r="B14" t="str">
            <v>จันทบุรี</v>
          </cell>
          <cell r="C14">
            <v>322</v>
          </cell>
          <cell r="E14">
            <v>5000</v>
          </cell>
          <cell r="F14">
            <v>4000</v>
          </cell>
          <cell r="G14">
            <v>11300</v>
          </cell>
          <cell r="H14">
            <v>26500</v>
          </cell>
          <cell r="I14">
            <v>28800</v>
          </cell>
          <cell r="J14">
            <v>36800</v>
          </cell>
          <cell r="K14">
            <v>32100</v>
          </cell>
          <cell r="L14">
            <v>39500</v>
          </cell>
          <cell r="M14">
            <v>38600</v>
          </cell>
          <cell r="N14">
            <v>25800</v>
          </cell>
          <cell r="O14">
            <v>35800</v>
          </cell>
          <cell r="P14">
            <v>32000</v>
          </cell>
        </row>
        <row r="15">
          <cell r="A15" t="str">
            <v>23</v>
          </cell>
          <cell r="B15" t="str">
            <v>ตราด</v>
          </cell>
          <cell r="C15">
            <v>246</v>
          </cell>
          <cell r="E15">
            <v>15000</v>
          </cell>
          <cell r="F15">
            <v>18600</v>
          </cell>
          <cell r="G15">
            <v>13200</v>
          </cell>
          <cell r="H15">
            <v>23000</v>
          </cell>
          <cell r="I15">
            <v>13200</v>
          </cell>
          <cell r="J15">
            <v>28000</v>
          </cell>
          <cell r="K15">
            <v>25000</v>
          </cell>
          <cell r="L15">
            <v>21000</v>
          </cell>
          <cell r="M15">
            <v>20000</v>
          </cell>
          <cell r="N15">
            <v>23000</v>
          </cell>
          <cell r="O15">
            <v>20000</v>
          </cell>
          <cell r="P15">
            <v>24000</v>
          </cell>
        </row>
        <row r="16">
          <cell r="A16" t="str">
            <v>24</v>
          </cell>
          <cell r="B16" t="str">
            <v>ฉะเชิงเทรา</v>
          </cell>
          <cell r="C16">
            <v>215</v>
          </cell>
          <cell r="L16">
            <v>1000</v>
          </cell>
          <cell r="M16">
            <v>3000</v>
          </cell>
          <cell r="N16">
            <v>46000</v>
          </cell>
          <cell r="O16">
            <v>78000</v>
          </cell>
          <cell r="P16">
            <v>87000</v>
          </cell>
        </row>
        <row r="17">
          <cell r="A17" t="str">
            <v>25</v>
          </cell>
          <cell r="B17" t="str">
            <v>ปราจีนบุรี</v>
          </cell>
          <cell r="C17">
            <v>72</v>
          </cell>
          <cell r="L17">
            <v>9000</v>
          </cell>
          <cell r="M17">
            <v>16600</v>
          </cell>
          <cell r="N17">
            <v>17800</v>
          </cell>
          <cell r="O17">
            <v>26800</v>
          </cell>
        </row>
        <row r="18">
          <cell r="A18" t="str">
            <v>26</v>
          </cell>
          <cell r="B18" t="str">
            <v>นครนายก</v>
          </cell>
          <cell r="C18">
            <v>198</v>
          </cell>
          <cell r="E18">
            <v>8300</v>
          </cell>
          <cell r="F18">
            <v>11000</v>
          </cell>
          <cell r="G18">
            <v>15200</v>
          </cell>
          <cell r="H18">
            <v>9400</v>
          </cell>
          <cell r="I18">
            <v>12000</v>
          </cell>
          <cell r="J18">
            <v>14200</v>
          </cell>
          <cell r="K18">
            <v>13200</v>
          </cell>
          <cell r="L18">
            <v>23000</v>
          </cell>
          <cell r="M18">
            <v>22000</v>
          </cell>
          <cell r="N18">
            <v>16400</v>
          </cell>
          <cell r="O18">
            <v>19000</v>
          </cell>
          <cell r="P18">
            <v>24400</v>
          </cell>
        </row>
        <row r="19">
          <cell r="A19" t="str">
            <v>27</v>
          </cell>
          <cell r="B19" t="str">
            <v>สระแก้ว</v>
          </cell>
          <cell r="C19">
            <v>192</v>
          </cell>
          <cell r="E19">
            <v>3000</v>
          </cell>
          <cell r="F19">
            <v>7000</v>
          </cell>
          <cell r="G19">
            <v>19200</v>
          </cell>
          <cell r="H19">
            <v>16000</v>
          </cell>
          <cell r="I19">
            <v>14800</v>
          </cell>
          <cell r="J19">
            <v>11000</v>
          </cell>
          <cell r="K19">
            <v>19400</v>
          </cell>
          <cell r="L19">
            <v>8200</v>
          </cell>
          <cell r="M19">
            <v>5200</v>
          </cell>
          <cell r="N19">
            <v>13800</v>
          </cell>
          <cell r="O19">
            <v>20600</v>
          </cell>
          <cell r="P19">
            <v>38550</v>
          </cell>
        </row>
        <row r="20">
          <cell r="A20" t="str">
            <v>30</v>
          </cell>
          <cell r="B20" t="str">
            <v>นครราชสีมา</v>
          </cell>
          <cell r="C20">
            <v>5637</v>
          </cell>
          <cell r="F20">
            <v>1000</v>
          </cell>
          <cell r="G20">
            <v>19000</v>
          </cell>
          <cell r="H20">
            <v>192000</v>
          </cell>
          <cell r="I20">
            <v>438800</v>
          </cell>
          <cell r="J20">
            <v>671800</v>
          </cell>
          <cell r="K20">
            <v>591000</v>
          </cell>
          <cell r="L20">
            <v>562500</v>
          </cell>
          <cell r="M20">
            <v>601400</v>
          </cell>
          <cell r="N20">
            <v>785200</v>
          </cell>
          <cell r="O20">
            <v>825400</v>
          </cell>
          <cell r="P20">
            <v>847650</v>
          </cell>
        </row>
        <row r="21">
          <cell r="A21" t="str">
            <v>31</v>
          </cell>
          <cell r="B21" t="str">
            <v>บุรีรัมย์</v>
          </cell>
          <cell r="C21">
            <v>2141</v>
          </cell>
          <cell r="E21">
            <v>95000</v>
          </cell>
          <cell r="F21">
            <v>83800</v>
          </cell>
          <cell r="G21">
            <v>119000</v>
          </cell>
          <cell r="H21">
            <v>126000</v>
          </cell>
          <cell r="I21">
            <v>95200</v>
          </cell>
          <cell r="J21">
            <v>151600</v>
          </cell>
          <cell r="K21">
            <v>217200</v>
          </cell>
          <cell r="L21">
            <v>183400</v>
          </cell>
          <cell r="M21">
            <v>196200</v>
          </cell>
          <cell r="N21">
            <v>224200</v>
          </cell>
          <cell r="O21">
            <v>264600</v>
          </cell>
          <cell r="P21">
            <v>295800</v>
          </cell>
        </row>
        <row r="22">
          <cell r="A22" t="str">
            <v>32</v>
          </cell>
          <cell r="B22" t="str">
            <v>สุรินทร์</v>
          </cell>
          <cell r="C22">
            <v>1582</v>
          </cell>
          <cell r="F22">
            <v>3000</v>
          </cell>
          <cell r="G22">
            <v>1500</v>
          </cell>
          <cell r="H22">
            <v>8000</v>
          </cell>
          <cell r="I22">
            <v>19900</v>
          </cell>
          <cell r="J22">
            <v>73000</v>
          </cell>
          <cell r="K22">
            <v>209350</v>
          </cell>
          <cell r="L22">
            <v>199000</v>
          </cell>
          <cell r="M22">
            <v>224300</v>
          </cell>
          <cell r="N22">
            <v>248300</v>
          </cell>
          <cell r="O22">
            <v>265000</v>
          </cell>
          <cell r="P22">
            <v>322500</v>
          </cell>
        </row>
        <row r="23">
          <cell r="A23" t="str">
            <v>33</v>
          </cell>
          <cell r="B23" t="str">
            <v>ศรีสะเกษ</v>
          </cell>
          <cell r="C23">
            <v>1163</v>
          </cell>
          <cell r="E23">
            <v>85400</v>
          </cell>
          <cell r="F23">
            <v>75600</v>
          </cell>
          <cell r="G23">
            <v>57800</v>
          </cell>
          <cell r="H23">
            <v>81000</v>
          </cell>
          <cell r="I23">
            <v>60350</v>
          </cell>
          <cell r="J23">
            <v>69400</v>
          </cell>
          <cell r="K23">
            <v>99800</v>
          </cell>
          <cell r="L23">
            <v>89400</v>
          </cell>
          <cell r="M23">
            <v>107000</v>
          </cell>
          <cell r="N23">
            <v>120400</v>
          </cell>
          <cell r="O23">
            <v>151550</v>
          </cell>
          <cell r="P23">
            <v>142100</v>
          </cell>
        </row>
        <row r="24">
          <cell r="A24" t="str">
            <v>34</v>
          </cell>
          <cell r="B24" t="str">
            <v>อุบลราชธานี</v>
          </cell>
          <cell r="C24">
            <v>3242</v>
          </cell>
          <cell r="G24">
            <v>157700</v>
          </cell>
          <cell r="H24">
            <v>309000</v>
          </cell>
          <cell r="I24">
            <v>234200</v>
          </cell>
          <cell r="J24">
            <v>286000</v>
          </cell>
          <cell r="K24">
            <v>356100</v>
          </cell>
          <cell r="L24">
            <v>280400</v>
          </cell>
          <cell r="M24">
            <v>321700</v>
          </cell>
          <cell r="N24">
            <v>335500</v>
          </cell>
          <cell r="O24">
            <v>354200</v>
          </cell>
          <cell r="P24">
            <v>515600</v>
          </cell>
        </row>
        <row r="25">
          <cell r="A25" t="str">
            <v>35</v>
          </cell>
          <cell r="B25" t="str">
            <v>ยโสธร</v>
          </cell>
          <cell r="C25">
            <v>548</v>
          </cell>
          <cell r="J25">
            <v>9000</v>
          </cell>
          <cell r="K25">
            <v>41200</v>
          </cell>
          <cell r="L25">
            <v>79000</v>
          </cell>
          <cell r="M25">
            <v>92000</v>
          </cell>
          <cell r="N25">
            <v>89000</v>
          </cell>
          <cell r="O25">
            <v>112000</v>
          </cell>
          <cell r="P25">
            <v>124800</v>
          </cell>
        </row>
        <row r="26">
          <cell r="A26" t="str">
            <v>36</v>
          </cell>
          <cell r="B26" t="str">
            <v>ชัยภูมิ</v>
          </cell>
          <cell r="C26">
            <v>208</v>
          </cell>
          <cell r="J26">
            <v>4000</v>
          </cell>
          <cell r="K26">
            <v>20000</v>
          </cell>
          <cell r="L26">
            <v>17000</v>
          </cell>
          <cell r="M26">
            <v>26000</v>
          </cell>
          <cell r="N26">
            <v>33500</v>
          </cell>
          <cell r="O26">
            <v>49000</v>
          </cell>
          <cell r="P26">
            <v>56300</v>
          </cell>
        </row>
        <row r="27">
          <cell r="A27" t="str">
            <v>37</v>
          </cell>
          <cell r="B27" t="str">
            <v>อำนาจเจริญ</v>
          </cell>
          <cell r="C27">
            <v>239</v>
          </cell>
          <cell r="J27">
            <v>2000</v>
          </cell>
          <cell r="K27">
            <v>15000</v>
          </cell>
          <cell r="L27">
            <v>29000</v>
          </cell>
          <cell r="M27">
            <v>36200</v>
          </cell>
          <cell r="N27">
            <v>40000</v>
          </cell>
          <cell r="O27">
            <v>50200</v>
          </cell>
          <cell r="P27">
            <v>64200</v>
          </cell>
        </row>
        <row r="28">
          <cell r="A28" t="str">
            <v>39</v>
          </cell>
          <cell r="B28" t="str">
            <v>หนองบัวลำภู</v>
          </cell>
          <cell r="C28">
            <v>1198</v>
          </cell>
          <cell r="E28">
            <v>81300</v>
          </cell>
          <cell r="F28">
            <v>97350</v>
          </cell>
          <cell r="G28">
            <v>93000</v>
          </cell>
          <cell r="H28">
            <v>129400</v>
          </cell>
          <cell r="I28">
            <v>105400</v>
          </cell>
          <cell r="J28">
            <v>92800</v>
          </cell>
          <cell r="K28">
            <v>68000</v>
          </cell>
          <cell r="L28">
            <v>103000</v>
          </cell>
          <cell r="M28">
            <v>137200</v>
          </cell>
          <cell r="N28">
            <v>119000</v>
          </cell>
          <cell r="O28">
            <v>98000</v>
          </cell>
          <cell r="P28">
            <v>47600</v>
          </cell>
        </row>
        <row r="29">
          <cell r="A29" t="str">
            <v>40</v>
          </cell>
          <cell r="B29" t="str">
            <v>ขอนแก่น</v>
          </cell>
          <cell r="C29">
            <v>1815</v>
          </cell>
          <cell r="G29">
            <v>97200</v>
          </cell>
          <cell r="H29">
            <v>207400</v>
          </cell>
          <cell r="I29">
            <v>178600</v>
          </cell>
          <cell r="J29">
            <v>215700</v>
          </cell>
          <cell r="K29">
            <v>169000</v>
          </cell>
          <cell r="L29">
            <v>163800</v>
          </cell>
          <cell r="M29">
            <v>184100</v>
          </cell>
          <cell r="N29">
            <v>194600</v>
          </cell>
          <cell r="O29">
            <v>197600</v>
          </cell>
          <cell r="P29">
            <v>164000</v>
          </cell>
        </row>
        <row r="30">
          <cell r="A30" t="str">
            <v>41</v>
          </cell>
          <cell r="B30" t="str">
            <v>อุดรธานี</v>
          </cell>
          <cell r="C30">
            <v>2956</v>
          </cell>
          <cell r="E30">
            <v>68800</v>
          </cell>
          <cell r="F30">
            <v>98100</v>
          </cell>
          <cell r="G30">
            <v>170400</v>
          </cell>
          <cell r="H30">
            <v>179700</v>
          </cell>
          <cell r="I30">
            <v>210900</v>
          </cell>
          <cell r="J30">
            <v>178200</v>
          </cell>
          <cell r="K30">
            <v>171400</v>
          </cell>
          <cell r="L30">
            <v>180800</v>
          </cell>
          <cell r="M30">
            <v>176000</v>
          </cell>
          <cell r="N30">
            <v>204300</v>
          </cell>
          <cell r="O30">
            <v>270000</v>
          </cell>
          <cell r="P30">
            <v>174800</v>
          </cell>
        </row>
        <row r="31">
          <cell r="A31" t="str">
            <v>42</v>
          </cell>
          <cell r="B31" t="str">
            <v>เลย</v>
          </cell>
          <cell r="C31">
            <v>578</v>
          </cell>
          <cell r="E31">
            <v>18800</v>
          </cell>
          <cell r="F31">
            <v>25600</v>
          </cell>
          <cell r="G31">
            <v>60800</v>
          </cell>
          <cell r="H31">
            <v>49800</v>
          </cell>
          <cell r="I31">
            <v>36800</v>
          </cell>
          <cell r="J31">
            <v>39600</v>
          </cell>
          <cell r="K31">
            <v>38400</v>
          </cell>
          <cell r="L31">
            <v>51400</v>
          </cell>
          <cell r="M31">
            <v>51600</v>
          </cell>
          <cell r="N31">
            <v>51600</v>
          </cell>
          <cell r="O31">
            <v>51800</v>
          </cell>
          <cell r="P31">
            <v>71800</v>
          </cell>
        </row>
        <row r="32">
          <cell r="A32" t="str">
            <v>43</v>
          </cell>
          <cell r="B32" t="str">
            <v>หนองคาย</v>
          </cell>
          <cell r="C32">
            <v>2</v>
          </cell>
          <cell r="H32">
            <v>800</v>
          </cell>
          <cell r="N32">
            <v>1000</v>
          </cell>
        </row>
        <row r="33">
          <cell r="A33" t="str">
            <v>44</v>
          </cell>
          <cell r="B33" t="str">
            <v>มหาสารคาม</v>
          </cell>
          <cell r="C33">
            <v>0</v>
          </cell>
        </row>
        <row r="34">
          <cell r="A34" t="str">
            <v>45</v>
          </cell>
          <cell r="B34" t="str">
            <v>ร้อยเอ็ด</v>
          </cell>
          <cell r="C34">
            <v>2783</v>
          </cell>
          <cell r="E34">
            <v>111100</v>
          </cell>
          <cell r="F34">
            <v>133400</v>
          </cell>
          <cell r="G34">
            <v>227500</v>
          </cell>
          <cell r="H34">
            <v>250600</v>
          </cell>
          <cell r="I34">
            <v>220000</v>
          </cell>
          <cell r="J34">
            <v>185800</v>
          </cell>
          <cell r="K34">
            <v>212400</v>
          </cell>
          <cell r="L34">
            <v>227800</v>
          </cell>
          <cell r="M34">
            <v>229350</v>
          </cell>
          <cell r="N34">
            <v>209800</v>
          </cell>
          <cell r="O34">
            <v>199200</v>
          </cell>
          <cell r="P34">
            <v>205400</v>
          </cell>
        </row>
        <row r="35">
          <cell r="A35" t="str">
            <v>46</v>
          </cell>
          <cell r="B35" t="str">
            <v>กาฬสินธุ์</v>
          </cell>
          <cell r="C35">
            <v>516</v>
          </cell>
          <cell r="E35">
            <v>9800</v>
          </cell>
          <cell r="F35">
            <v>7800</v>
          </cell>
          <cell r="G35">
            <v>13000</v>
          </cell>
          <cell r="H35">
            <v>6800</v>
          </cell>
          <cell r="I35">
            <v>7200</v>
          </cell>
          <cell r="J35">
            <v>45550</v>
          </cell>
          <cell r="K35">
            <v>48200</v>
          </cell>
          <cell r="L35">
            <v>50700</v>
          </cell>
          <cell r="M35">
            <v>36150</v>
          </cell>
          <cell r="N35">
            <v>65750</v>
          </cell>
          <cell r="O35">
            <v>77600</v>
          </cell>
          <cell r="P35">
            <v>108200</v>
          </cell>
        </row>
        <row r="36">
          <cell r="A36" t="str">
            <v>47</v>
          </cell>
          <cell r="B36" t="str">
            <v>สกลนคร</v>
          </cell>
          <cell r="C36">
            <v>699</v>
          </cell>
          <cell r="F36">
            <v>1000</v>
          </cell>
          <cell r="H36">
            <v>17000</v>
          </cell>
          <cell r="I36">
            <v>35200</v>
          </cell>
          <cell r="J36">
            <v>45400</v>
          </cell>
          <cell r="K36">
            <v>59600</v>
          </cell>
          <cell r="L36">
            <v>59200</v>
          </cell>
          <cell r="M36">
            <v>88000</v>
          </cell>
          <cell r="N36">
            <v>87100</v>
          </cell>
          <cell r="O36">
            <v>150400</v>
          </cell>
          <cell r="P36">
            <v>131000</v>
          </cell>
        </row>
        <row r="37">
          <cell r="A37" t="str">
            <v>48</v>
          </cell>
          <cell r="B37" t="str">
            <v>นครพนม</v>
          </cell>
          <cell r="C37">
            <v>428</v>
          </cell>
          <cell r="J37">
            <v>15000</v>
          </cell>
          <cell r="K37">
            <v>67800</v>
          </cell>
          <cell r="L37">
            <v>50600</v>
          </cell>
          <cell r="M37">
            <v>77800</v>
          </cell>
          <cell r="N37">
            <v>53600</v>
          </cell>
          <cell r="O37">
            <v>67600</v>
          </cell>
          <cell r="P37">
            <v>93600</v>
          </cell>
        </row>
        <row r="38">
          <cell r="A38" t="str">
            <v>49</v>
          </cell>
          <cell r="B38" t="str">
            <v>มุกดาหาร</v>
          </cell>
          <cell r="C38">
            <v>689</v>
          </cell>
          <cell r="E38">
            <v>16000</v>
          </cell>
          <cell r="F38">
            <v>35000</v>
          </cell>
          <cell r="G38">
            <v>16100</v>
          </cell>
          <cell r="H38">
            <v>54000</v>
          </cell>
          <cell r="I38">
            <v>36000</v>
          </cell>
          <cell r="J38">
            <v>35000</v>
          </cell>
          <cell r="K38">
            <v>34000</v>
          </cell>
          <cell r="L38">
            <v>49000</v>
          </cell>
          <cell r="M38">
            <v>86350</v>
          </cell>
          <cell r="N38">
            <v>93000</v>
          </cell>
          <cell r="O38">
            <v>120000</v>
          </cell>
          <cell r="P38">
            <v>113000</v>
          </cell>
        </row>
        <row r="39">
          <cell r="A39" t="str">
            <v>50</v>
          </cell>
          <cell r="B39" t="str">
            <v>เชียงใหม่</v>
          </cell>
          <cell r="C39">
            <v>874</v>
          </cell>
          <cell r="K39">
            <v>52600</v>
          </cell>
          <cell r="L39">
            <v>144750</v>
          </cell>
          <cell r="M39">
            <v>161200</v>
          </cell>
          <cell r="N39">
            <v>146000</v>
          </cell>
          <cell r="O39">
            <v>171400</v>
          </cell>
          <cell r="P39">
            <v>187000</v>
          </cell>
        </row>
        <row r="40">
          <cell r="A40" t="str">
            <v>51</v>
          </cell>
          <cell r="B40" t="str">
            <v>ลำพูน</v>
          </cell>
          <cell r="C40">
            <v>194</v>
          </cell>
          <cell r="N40">
            <v>29000</v>
          </cell>
          <cell r="O40">
            <v>64000</v>
          </cell>
          <cell r="P40">
            <v>97950</v>
          </cell>
        </row>
        <row r="41">
          <cell r="A41" t="str">
            <v>52</v>
          </cell>
          <cell r="B41" t="str">
            <v>ลำปาง</v>
          </cell>
          <cell r="C41">
            <v>1486</v>
          </cell>
          <cell r="G41">
            <v>50000</v>
          </cell>
          <cell r="H41">
            <v>143900</v>
          </cell>
          <cell r="I41">
            <v>213000</v>
          </cell>
          <cell r="J41">
            <v>243400</v>
          </cell>
          <cell r="K41">
            <v>134100</v>
          </cell>
          <cell r="L41">
            <v>124600</v>
          </cell>
          <cell r="M41">
            <v>139000</v>
          </cell>
          <cell r="N41">
            <v>132000</v>
          </cell>
          <cell r="O41">
            <v>131300</v>
          </cell>
          <cell r="P41">
            <v>133700</v>
          </cell>
        </row>
        <row r="42">
          <cell r="A42" t="str">
            <v>53</v>
          </cell>
          <cell r="B42" t="str">
            <v>อุตรดิตถ์</v>
          </cell>
          <cell r="C42">
            <v>1336</v>
          </cell>
          <cell r="E42">
            <v>35000</v>
          </cell>
          <cell r="F42">
            <v>101000</v>
          </cell>
          <cell r="G42">
            <v>100000</v>
          </cell>
          <cell r="H42">
            <v>97000</v>
          </cell>
          <cell r="I42">
            <v>94000</v>
          </cell>
          <cell r="J42">
            <v>112000</v>
          </cell>
          <cell r="K42">
            <v>127800</v>
          </cell>
          <cell r="L42">
            <v>98000</v>
          </cell>
          <cell r="M42">
            <v>153000</v>
          </cell>
          <cell r="N42">
            <v>136800</v>
          </cell>
          <cell r="O42">
            <v>132000</v>
          </cell>
          <cell r="P42">
            <v>149000</v>
          </cell>
        </row>
        <row r="43">
          <cell r="A43" t="str">
            <v>54</v>
          </cell>
          <cell r="B43" t="str">
            <v>แพร่</v>
          </cell>
          <cell r="C43">
            <v>2</v>
          </cell>
          <cell r="P43">
            <v>2000</v>
          </cell>
        </row>
        <row r="44">
          <cell r="A44" t="str">
            <v>55</v>
          </cell>
          <cell r="B44" t="str">
            <v>น่าน</v>
          </cell>
          <cell r="C44">
            <v>1</v>
          </cell>
          <cell r="P44">
            <v>1000</v>
          </cell>
        </row>
        <row r="45">
          <cell r="A45" t="str">
            <v>56</v>
          </cell>
          <cell r="B45" t="str">
            <v>พะเยา</v>
          </cell>
          <cell r="C45">
            <v>267</v>
          </cell>
          <cell r="F45">
            <v>1000</v>
          </cell>
          <cell r="G45">
            <v>2300</v>
          </cell>
          <cell r="H45">
            <v>5000</v>
          </cell>
          <cell r="I45">
            <v>20000</v>
          </cell>
          <cell r="J45">
            <v>52000</v>
          </cell>
          <cell r="K45">
            <v>40200</v>
          </cell>
          <cell r="L45">
            <v>27400</v>
          </cell>
          <cell r="M45">
            <v>30000</v>
          </cell>
          <cell r="N45">
            <v>25000</v>
          </cell>
          <cell r="O45">
            <v>34750</v>
          </cell>
          <cell r="P45">
            <v>20600</v>
          </cell>
        </row>
        <row r="46">
          <cell r="A46" t="str">
            <v>57</v>
          </cell>
          <cell r="B46" t="str">
            <v>เชียงราย</v>
          </cell>
          <cell r="C46">
            <v>0</v>
          </cell>
        </row>
        <row r="47">
          <cell r="A47" t="str">
            <v>58</v>
          </cell>
          <cell r="B47" t="str">
            <v>แม่ฮ่องสอน</v>
          </cell>
          <cell r="C47">
            <v>21</v>
          </cell>
          <cell r="O47">
            <v>2000</v>
          </cell>
          <cell r="P47">
            <v>18200</v>
          </cell>
        </row>
        <row r="48">
          <cell r="A48" t="str">
            <v>60</v>
          </cell>
          <cell r="B48" t="str">
            <v>นครสวรรค์</v>
          </cell>
          <cell r="C48">
            <v>1676</v>
          </cell>
          <cell r="F48">
            <v>132300</v>
          </cell>
          <cell r="G48">
            <v>191600</v>
          </cell>
          <cell r="H48">
            <v>161300</v>
          </cell>
          <cell r="I48">
            <v>154600</v>
          </cell>
          <cell r="J48">
            <v>135500</v>
          </cell>
          <cell r="K48">
            <v>152200</v>
          </cell>
          <cell r="L48">
            <v>123300</v>
          </cell>
          <cell r="M48">
            <v>130800</v>
          </cell>
          <cell r="N48">
            <v>125000</v>
          </cell>
          <cell r="O48">
            <v>161900</v>
          </cell>
          <cell r="P48">
            <v>155900</v>
          </cell>
        </row>
        <row r="49">
          <cell r="A49" t="str">
            <v>61</v>
          </cell>
          <cell r="B49" t="str">
            <v>อุทัยธานี</v>
          </cell>
          <cell r="C49">
            <v>1182</v>
          </cell>
          <cell r="E49">
            <v>72400</v>
          </cell>
          <cell r="F49">
            <v>80200</v>
          </cell>
          <cell r="G49">
            <v>116400</v>
          </cell>
          <cell r="H49">
            <v>106000</v>
          </cell>
          <cell r="I49">
            <v>95900</v>
          </cell>
          <cell r="J49">
            <v>99400</v>
          </cell>
          <cell r="K49">
            <v>111600</v>
          </cell>
          <cell r="L49">
            <v>111200</v>
          </cell>
          <cell r="M49">
            <v>97100</v>
          </cell>
          <cell r="N49">
            <v>99600</v>
          </cell>
          <cell r="O49">
            <v>105300</v>
          </cell>
          <cell r="P49">
            <v>78350</v>
          </cell>
        </row>
        <row r="50">
          <cell r="A50" t="str">
            <v>62</v>
          </cell>
          <cell r="B50" t="str">
            <v>กำแพงเพชร</v>
          </cell>
          <cell r="C50">
            <v>129</v>
          </cell>
          <cell r="N50">
            <v>21000</v>
          </cell>
          <cell r="O50">
            <v>50000</v>
          </cell>
          <cell r="P50">
            <v>53400</v>
          </cell>
        </row>
        <row r="51">
          <cell r="A51" t="str">
            <v>63</v>
          </cell>
          <cell r="B51" t="str">
            <v>ตาก</v>
          </cell>
          <cell r="C51">
            <v>442</v>
          </cell>
          <cell r="E51">
            <v>41000</v>
          </cell>
          <cell r="F51">
            <v>21200</v>
          </cell>
          <cell r="G51">
            <v>47000</v>
          </cell>
          <cell r="H51">
            <v>35800</v>
          </cell>
          <cell r="I51">
            <v>28200</v>
          </cell>
          <cell r="J51">
            <v>37000</v>
          </cell>
          <cell r="K51">
            <v>58000</v>
          </cell>
          <cell r="L51">
            <v>35000</v>
          </cell>
          <cell r="M51">
            <v>29400</v>
          </cell>
          <cell r="N51">
            <v>31000</v>
          </cell>
          <cell r="O51">
            <v>39400</v>
          </cell>
          <cell r="P51">
            <v>34000</v>
          </cell>
        </row>
        <row r="52">
          <cell r="A52" t="str">
            <v>64</v>
          </cell>
          <cell r="B52" t="str">
            <v>สุโขทัย</v>
          </cell>
          <cell r="C52">
            <v>870</v>
          </cell>
          <cell r="E52">
            <v>55000</v>
          </cell>
          <cell r="F52">
            <v>59200</v>
          </cell>
          <cell r="G52">
            <v>69200</v>
          </cell>
          <cell r="H52">
            <v>82400</v>
          </cell>
          <cell r="I52">
            <v>56600</v>
          </cell>
          <cell r="J52">
            <v>81800</v>
          </cell>
          <cell r="K52">
            <v>68000</v>
          </cell>
          <cell r="L52">
            <v>72000</v>
          </cell>
          <cell r="M52">
            <v>82400</v>
          </cell>
          <cell r="N52">
            <v>78000</v>
          </cell>
          <cell r="O52">
            <v>87800</v>
          </cell>
          <cell r="P52">
            <v>68800</v>
          </cell>
        </row>
        <row r="53">
          <cell r="A53" t="str">
            <v>65</v>
          </cell>
          <cell r="B53" t="str">
            <v>พิษณุโลก</v>
          </cell>
          <cell r="C53">
            <v>34</v>
          </cell>
          <cell r="E53">
            <v>3000</v>
          </cell>
          <cell r="I53">
            <v>2000</v>
          </cell>
          <cell r="J53">
            <v>18000</v>
          </cell>
          <cell r="L53">
            <v>4000</v>
          </cell>
          <cell r="M53">
            <v>6000</v>
          </cell>
          <cell r="P53">
            <v>1000</v>
          </cell>
        </row>
        <row r="54">
          <cell r="A54" t="str">
            <v>66</v>
          </cell>
          <cell r="B54" t="str">
            <v>พิจิตร</v>
          </cell>
          <cell r="C54">
            <v>155</v>
          </cell>
          <cell r="J54">
            <v>12000</v>
          </cell>
          <cell r="K54">
            <v>17000</v>
          </cell>
          <cell r="L54">
            <v>17000</v>
          </cell>
          <cell r="M54">
            <v>37800</v>
          </cell>
          <cell r="N54">
            <v>19800</v>
          </cell>
          <cell r="O54">
            <v>20150</v>
          </cell>
          <cell r="P54">
            <v>29350</v>
          </cell>
        </row>
        <row r="55">
          <cell r="A55" t="str">
            <v>67</v>
          </cell>
          <cell r="B55" t="str">
            <v>เพชรบูรณ์</v>
          </cell>
          <cell r="C55">
            <v>677</v>
          </cell>
          <cell r="E55">
            <v>4000</v>
          </cell>
          <cell r="G55">
            <v>17800</v>
          </cell>
          <cell r="H55">
            <v>57200</v>
          </cell>
          <cell r="I55">
            <v>51400</v>
          </cell>
          <cell r="J55">
            <v>72000</v>
          </cell>
          <cell r="K55">
            <v>85600</v>
          </cell>
          <cell r="L55">
            <v>76200</v>
          </cell>
          <cell r="M55">
            <v>85800</v>
          </cell>
          <cell r="N55">
            <v>82800</v>
          </cell>
          <cell r="O55">
            <v>75800</v>
          </cell>
          <cell r="P55">
            <v>58800</v>
          </cell>
        </row>
        <row r="56">
          <cell r="A56" t="str">
            <v>70</v>
          </cell>
          <cell r="B56" t="str">
            <v>ราชบุรี</v>
          </cell>
          <cell r="C56">
            <v>1872</v>
          </cell>
          <cell r="E56">
            <v>150400</v>
          </cell>
          <cell r="F56">
            <v>164700</v>
          </cell>
          <cell r="G56">
            <v>166000</v>
          </cell>
          <cell r="H56">
            <v>141500</v>
          </cell>
          <cell r="I56">
            <v>113800</v>
          </cell>
          <cell r="J56">
            <v>129200</v>
          </cell>
          <cell r="K56">
            <v>121200</v>
          </cell>
          <cell r="L56">
            <v>146200</v>
          </cell>
          <cell r="M56">
            <v>141800</v>
          </cell>
          <cell r="N56">
            <v>183000</v>
          </cell>
          <cell r="O56">
            <v>187400</v>
          </cell>
          <cell r="P56">
            <v>209600</v>
          </cell>
        </row>
        <row r="57">
          <cell r="A57" t="str">
            <v>71</v>
          </cell>
          <cell r="B57" t="str">
            <v>กาญจนบุรี</v>
          </cell>
          <cell r="C57">
            <v>1106</v>
          </cell>
          <cell r="E57">
            <v>4000</v>
          </cell>
          <cell r="F57">
            <v>8000</v>
          </cell>
          <cell r="G57">
            <v>19400</v>
          </cell>
          <cell r="H57">
            <v>37600</v>
          </cell>
          <cell r="I57">
            <v>30400</v>
          </cell>
          <cell r="J57">
            <v>65600</v>
          </cell>
          <cell r="K57">
            <v>82600</v>
          </cell>
          <cell r="L57">
            <v>105600</v>
          </cell>
          <cell r="M57">
            <v>172600</v>
          </cell>
          <cell r="N57">
            <v>161000</v>
          </cell>
          <cell r="O57">
            <v>196400</v>
          </cell>
          <cell r="P57">
            <v>157800</v>
          </cell>
        </row>
        <row r="58">
          <cell r="A58" t="str">
            <v>72</v>
          </cell>
          <cell r="B58" t="str">
            <v>สุพรรณบุรี</v>
          </cell>
          <cell r="C58">
            <v>615</v>
          </cell>
          <cell r="E58">
            <v>16000</v>
          </cell>
          <cell r="F58">
            <v>32800</v>
          </cell>
          <cell r="G58">
            <v>49800</v>
          </cell>
          <cell r="H58">
            <v>50000</v>
          </cell>
          <cell r="I58">
            <v>40000</v>
          </cell>
          <cell r="J58">
            <v>18350</v>
          </cell>
          <cell r="K58">
            <v>35350</v>
          </cell>
          <cell r="L58">
            <v>64650</v>
          </cell>
          <cell r="M58">
            <v>54400</v>
          </cell>
          <cell r="N58">
            <v>80600</v>
          </cell>
          <cell r="O58">
            <v>67800</v>
          </cell>
          <cell r="P58">
            <v>62000</v>
          </cell>
        </row>
        <row r="59">
          <cell r="A59" t="str">
            <v>73</v>
          </cell>
          <cell r="B59" t="str">
            <v>นครปฐม</v>
          </cell>
          <cell r="C59">
            <v>560</v>
          </cell>
          <cell r="E59">
            <v>7800</v>
          </cell>
          <cell r="F59">
            <v>27000</v>
          </cell>
          <cell r="G59">
            <v>28000</v>
          </cell>
          <cell r="H59">
            <v>40000</v>
          </cell>
          <cell r="I59">
            <v>38000</v>
          </cell>
          <cell r="J59">
            <v>40800</v>
          </cell>
          <cell r="K59">
            <v>26200</v>
          </cell>
          <cell r="L59">
            <v>51400</v>
          </cell>
          <cell r="M59">
            <v>31700</v>
          </cell>
          <cell r="N59">
            <v>53200</v>
          </cell>
          <cell r="O59">
            <v>92200</v>
          </cell>
          <cell r="P59">
            <v>72950</v>
          </cell>
        </row>
        <row r="60">
          <cell r="A60" t="str">
            <v>74</v>
          </cell>
          <cell r="B60" t="str">
            <v>สมุทรสาคร</v>
          </cell>
          <cell r="C60">
            <v>754</v>
          </cell>
          <cell r="F60">
            <v>12000</v>
          </cell>
          <cell r="G60">
            <v>31800</v>
          </cell>
          <cell r="H60">
            <v>44400</v>
          </cell>
          <cell r="I60">
            <v>56800</v>
          </cell>
          <cell r="J60">
            <v>72800</v>
          </cell>
          <cell r="K60">
            <v>88200</v>
          </cell>
          <cell r="L60">
            <v>77000</v>
          </cell>
          <cell r="M60">
            <v>69800</v>
          </cell>
          <cell r="N60">
            <v>85400</v>
          </cell>
          <cell r="O60">
            <v>71800</v>
          </cell>
          <cell r="P60">
            <v>56400</v>
          </cell>
        </row>
        <row r="61">
          <cell r="A61" t="str">
            <v>75</v>
          </cell>
          <cell r="B61" t="str">
            <v>สมุทรสงคราม</v>
          </cell>
          <cell r="C61">
            <v>223</v>
          </cell>
          <cell r="E61">
            <v>2000</v>
          </cell>
          <cell r="F61">
            <v>11900</v>
          </cell>
          <cell r="G61">
            <v>22600</v>
          </cell>
          <cell r="H61">
            <v>27400</v>
          </cell>
          <cell r="I61">
            <v>16000</v>
          </cell>
          <cell r="J61">
            <v>14000</v>
          </cell>
          <cell r="K61">
            <v>21400</v>
          </cell>
          <cell r="L61">
            <v>18400</v>
          </cell>
          <cell r="M61">
            <v>14800</v>
          </cell>
          <cell r="N61">
            <v>19600</v>
          </cell>
          <cell r="O61">
            <v>14400</v>
          </cell>
          <cell r="P61">
            <v>27400</v>
          </cell>
        </row>
        <row r="62">
          <cell r="A62" t="str">
            <v>76</v>
          </cell>
          <cell r="B62" t="str">
            <v>เพชรบุรี</v>
          </cell>
          <cell r="C62">
            <v>682</v>
          </cell>
          <cell r="G62">
            <v>2000</v>
          </cell>
          <cell r="H62">
            <v>42800</v>
          </cell>
          <cell r="I62">
            <v>95400</v>
          </cell>
          <cell r="J62">
            <v>68000</v>
          </cell>
          <cell r="K62">
            <v>56200</v>
          </cell>
          <cell r="L62">
            <v>68900</v>
          </cell>
          <cell r="M62">
            <v>70800</v>
          </cell>
          <cell r="N62">
            <v>52800</v>
          </cell>
          <cell r="O62">
            <v>116800</v>
          </cell>
          <cell r="P62">
            <v>90400</v>
          </cell>
        </row>
        <row r="63">
          <cell r="A63" t="str">
            <v>77</v>
          </cell>
          <cell r="B63" t="str">
            <v>ประจวบคีรีขันธ์</v>
          </cell>
          <cell r="C63">
            <v>1286</v>
          </cell>
          <cell r="E63">
            <v>4500</v>
          </cell>
          <cell r="F63">
            <v>13400</v>
          </cell>
          <cell r="G63">
            <v>19600</v>
          </cell>
          <cell r="H63">
            <v>70200</v>
          </cell>
          <cell r="I63">
            <v>71800</v>
          </cell>
          <cell r="J63">
            <v>92200</v>
          </cell>
          <cell r="K63">
            <v>103200</v>
          </cell>
          <cell r="L63">
            <v>115900</v>
          </cell>
          <cell r="M63">
            <v>132200</v>
          </cell>
          <cell r="N63">
            <v>164800</v>
          </cell>
          <cell r="O63">
            <v>213400</v>
          </cell>
          <cell r="P63">
            <v>168950</v>
          </cell>
        </row>
        <row r="64">
          <cell r="A64" t="str">
            <v>80</v>
          </cell>
          <cell r="B64" t="str">
            <v>นครศรีธรรมราช</v>
          </cell>
          <cell r="C64">
            <v>129</v>
          </cell>
          <cell r="K64">
            <v>200</v>
          </cell>
          <cell r="L64">
            <v>14000</v>
          </cell>
          <cell r="M64">
            <v>7400</v>
          </cell>
          <cell r="N64">
            <v>17200</v>
          </cell>
          <cell r="O64">
            <v>45600</v>
          </cell>
          <cell r="P64">
            <v>34000</v>
          </cell>
        </row>
        <row r="65">
          <cell r="A65" t="str">
            <v>81</v>
          </cell>
          <cell r="B65" t="str">
            <v>กระบี่</v>
          </cell>
          <cell r="C65">
            <v>627</v>
          </cell>
          <cell r="E65">
            <v>2000</v>
          </cell>
          <cell r="F65">
            <v>15000</v>
          </cell>
          <cell r="G65">
            <v>51000</v>
          </cell>
          <cell r="H65">
            <v>45000</v>
          </cell>
          <cell r="I65">
            <v>36000</v>
          </cell>
          <cell r="J65">
            <v>38000</v>
          </cell>
          <cell r="K65">
            <v>61000</v>
          </cell>
          <cell r="L65">
            <v>72000</v>
          </cell>
          <cell r="M65">
            <v>55600</v>
          </cell>
          <cell r="N65">
            <v>51000</v>
          </cell>
          <cell r="O65">
            <v>70800</v>
          </cell>
          <cell r="P65">
            <v>129000</v>
          </cell>
        </row>
        <row r="66">
          <cell r="A66" t="str">
            <v>82</v>
          </cell>
          <cell r="B66" t="str">
            <v>พังงา</v>
          </cell>
          <cell r="C66">
            <v>245</v>
          </cell>
          <cell r="E66">
            <v>6000</v>
          </cell>
          <cell r="F66">
            <v>18000</v>
          </cell>
          <cell r="G66">
            <v>12800</v>
          </cell>
          <cell r="H66">
            <v>14800</v>
          </cell>
          <cell r="I66">
            <v>20800</v>
          </cell>
          <cell r="J66">
            <v>23000</v>
          </cell>
          <cell r="K66">
            <v>22200</v>
          </cell>
          <cell r="L66">
            <v>20800</v>
          </cell>
          <cell r="M66">
            <v>22800</v>
          </cell>
          <cell r="N66">
            <v>24200</v>
          </cell>
          <cell r="O66">
            <v>26300</v>
          </cell>
          <cell r="P66">
            <v>27500</v>
          </cell>
        </row>
        <row r="67">
          <cell r="A67" t="str">
            <v>83</v>
          </cell>
          <cell r="B67" t="str">
            <v>ภูเก็ต</v>
          </cell>
          <cell r="C67">
            <v>0</v>
          </cell>
        </row>
        <row r="68">
          <cell r="A68" t="str">
            <v>84</v>
          </cell>
          <cell r="B68" t="str">
            <v>สุราษฎร์ธานี</v>
          </cell>
          <cell r="C68">
            <v>718</v>
          </cell>
          <cell r="E68">
            <v>19200</v>
          </cell>
          <cell r="F68">
            <v>57200</v>
          </cell>
          <cell r="G68">
            <v>65000</v>
          </cell>
          <cell r="H68">
            <v>69100</v>
          </cell>
          <cell r="I68">
            <v>62800</v>
          </cell>
          <cell r="J68">
            <v>57000</v>
          </cell>
          <cell r="K68">
            <v>71800</v>
          </cell>
          <cell r="L68">
            <v>60600</v>
          </cell>
          <cell r="M68">
            <v>50800</v>
          </cell>
          <cell r="N68">
            <v>71200</v>
          </cell>
          <cell r="O68">
            <v>64000</v>
          </cell>
          <cell r="P68">
            <v>50000</v>
          </cell>
        </row>
        <row r="69">
          <cell r="A69" t="str">
            <v>85</v>
          </cell>
          <cell r="B69" t="str">
            <v>ระนอง</v>
          </cell>
          <cell r="C69">
            <v>172</v>
          </cell>
          <cell r="E69">
            <v>7200</v>
          </cell>
          <cell r="F69">
            <v>4000</v>
          </cell>
          <cell r="G69">
            <v>14000</v>
          </cell>
          <cell r="H69">
            <v>11000</v>
          </cell>
          <cell r="I69">
            <v>18200</v>
          </cell>
          <cell r="J69">
            <v>13600</v>
          </cell>
          <cell r="K69">
            <v>11000</v>
          </cell>
          <cell r="L69">
            <v>12200</v>
          </cell>
          <cell r="M69">
            <v>15700</v>
          </cell>
          <cell r="N69">
            <v>20000</v>
          </cell>
          <cell r="O69">
            <v>19000</v>
          </cell>
          <cell r="P69">
            <v>17000</v>
          </cell>
        </row>
        <row r="70">
          <cell r="A70" t="str">
            <v>86</v>
          </cell>
          <cell r="B70" t="str">
            <v>ชุมพร</v>
          </cell>
          <cell r="C70">
            <v>349</v>
          </cell>
          <cell r="F70">
            <v>7400</v>
          </cell>
          <cell r="G70">
            <v>24400</v>
          </cell>
          <cell r="H70">
            <v>25800</v>
          </cell>
          <cell r="I70">
            <v>27800</v>
          </cell>
          <cell r="J70">
            <v>45200</v>
          </cell>
          <cell r="K70">
            <v>44800</v>
          </cell>
          <cell r="L70">
            <v>29400</v>
          </cell>
          <cell r="M70">
            <v>27400</v>
          </cell>
          <cell r="N70">
            <v>29350</v>
          </cell>
          <cell r="O70">
            <v>36200</v>
          </cell>
          <cell r="P70">
            <v>41500</v>
          </cell>
        </row>
        <row r="71">
          <cell r="A71" t="str">
            <v>90</v>
          </cell>
          <cell r="B71" t="str">
            <v>สงขลา</v>
          </cell>
          <cell r="C71">
            <v>723</v>
          </cell>
          <cell r="H71">
            <v>32600</v>
          </cell>
          <cell r="I71">
            <v>70800</v>
          </cell>
          <cell r="J71">
            <v>69600</v>
          </cell>
          <cell r="K71">
            <v>86700</v>
          </cell>
          <cell r="L71">
            <v>80100</v>
          </cell>
          <cell r="M71">
            <v>80400</v>
          </cell>
          <cell r="N71">
            <v>73600</v>
          </cell>
          <cell r="O71">
            <v>87000</v>
          </cell>
          <cell r="P71">
            <v>98000</v>
          </cell>
        </row>
        <row r="72">
          <cell r="A72" t="str">
            <v>91</v>
          </cell>
          <cell r="B72" t="str">
            <v>สตูล</v>
          </cell>
          <cell r="C72">
            <v>115</v>
          </cell>
          <cell r="H72">
            <v>5800</v>
          </cell>
          <cell r="I72">
            <v>10400</v>
          </cell>
          <cell r="J72">
            <v>6000</v>
          </cell>
          <cell r="K72">
            <v>10900</v>
          </cell>
          <cell r="L72">
            <v>18000</v>
          </cell>
          <cell r="M72">
            <v>20500</v>
          </cell>
          <cell r="N72">
            <v>15200</v>
          </cell>
          <cell r="O72">
            <v>20200</v>
          </cell>
          <cell r="P72">
            <v>1000</v>
          </cell>
        </row>
        <row r="73">
          <cell r="A73" t="str">
            <v>92</v>
          </cell>
          <cell r="B73" t="str">
            <v>ตรัง</v>
          </cell>
          <cell r="C73">
            <v>1</v>
          </cell>
          <cell r="J73">
            <v>200</v>
          </cell>
        </row>
        <row r="74">
          <cell r="A74" t="str">
            <v>93</v>
          </cell>
          <cell r="B74" t="str">
            <v>พัทลุง</v>
          </cell>
          <cell r="C74">
            <v>8</v>
          </cell>
          <cell r="J74">
            <v>1000</v>
          </cell>
          <cell r="N74">
            <v>500</v>
          </cell>
          <cell r="O74">
            <v>6000</v>
          </cell>
        </row>
        <row r="75">
          <cell r="A75" t="str">
            <v>94</v>
          </cell>
          <cell r="B75" t="str">
            <v>ปัตตานี</v>
          </cell>
          <cell r="C75">
            <v>150</v>
          </cell>
          <cell r="E75">
            <v>1800</v>
          </cell>
          <cell r="F75">
            <v>2000</v>
          </cell>
          <cell r="G75">
            <v>11500</v>
          </cell>
          <cell r="H75">
            <v>19000</v>
          </cell>
          <cell r="I75">
            <v>5500</v>
          </cell>
          <cell r="J75">
            <v>7000</v>
          </cell>
          <cell r="K75">
            <v>9500</v>
          </cell>
          <cell r="L75">
            <v>13000</v>
          </cell>
          <cell r="M75">
            <v>10500</v>
          </cell>
          <cell r="N75">
            <v>16200</v>
          </cell>
          <cell r="O75">
            <v>28900</v>
          </cell>
          <cell r="P75">
            <v>18400</v>
          </cell>
        </row>
        <row r="76">
          <cell r="A76" t="str">
            <v>95</v>
          </cell>
          <cell r="B76" t="str">
            <v>ยะลา</v>
          </cell>
          <cell r="C76">
            <v>754</v>
          </cell>
          <cell r="F76">
            <v>28800</v>
          </cell>
          <cell r="G76">
            <v>47400</v>
          </cell>
          <cell r="H76">
            <v>59200</v>
          </cell>
          <cell r="I76">
            <v>55200</v>
          </cell>
          <cell r="J76">
            <v>66400</v>
          </cell>
          <cell r="K76">
            <v>51200</v>
          </cell>
          <cell r="L76">
            <v>41000</v>
          </cell>
          <cell r="M76">
            <v>60500</v>
          </cell>
          <cell r="N76">
            <v>58600</v>
          </cell>
          <cell r="O76">
            <v>66800</v>
          </cell>
          <cell r="P76">
            <v>66000</v>
          </cell>
        </row>
        <row r="77">
          <cell r="A77" t="str">
            <v>96</v>
          </cell>
          <cell r="B77" t="str">
            <v>นราธิวาส</v>
          </cell>
          <cell r="C77">
            <v>176</v>
          </cell>
          <cell r="E77">
            <v>12000</v>
          </cell>
          <cell r="F77">
            <v>9000</v>
          </cell>
          <cell r="G77">
            <v>18000</v>
          </cell>
          <cell r="H77">
            <v>21000</v>
          </cell>
          <cell r="I77">
            <v>16000</v>
          </cell>
          <cell r="J77">
            <v>21800</v>
          </cell>
          <cell r="K77">
            <v>11000</v>
          </cell>
          <cell r="L77">
            <v>10000</v>
          </cell>
          <cell r="M77">
            <v>9000</v>
          </cell>
          <cell r="N77">
            <v>7000</v>
          </cell>
          <cell r="O77">
            <v>27000</v>
          </cell>
          <cell r="P77">
            <v>13800</v>
          </cell>
        </row>
        <row r="78">
          <cell r="A78" t="str">
            <v>97</v>
          </cell>
          <cell r="B78" t="str">
            <v>กรุงเทพมหานคร2</v>
          </cell>
          <cell r="C78">
            <v>4527</v>
          </cell>
          <cell r="E78">
            <v>404800</v>
          </cell>
          <cell r="F78">
            <v>391700</v>
          </cell>
          <cell r="G78">
            <v>445400</v>
          </cell>
          <cell r="H78">
            <v>406600</v>
          </cell>
          <cell r="I78">
            <v>364200</v>
          </cell>
          <cell r="J78">
            <v>328000</v>
          </cell>
          <cell r="K78">
            <v>328400</v>
          </cell>
          <cell r="L78">
            <v>310900</v>
          </cell>
          <cell r="M78">
            <v>301000</v>
          </cell>
          <cell r="N78">
            <v>350200</v>
          </cell>
          <cell r="O78">
            <v>364200</v>
          </cell>
          <cell r="P78">
            <v>423400</v>
          </cell>
        </row>
      </sheetData>
      <sheetData sheetId="5">
        <row r="1">
          <cell r="A1" t="str">
            <v>จังหวัด</v>
          </cell>
          <cell r="B1" t="str">
            <v>ชื่อจังหวัด</v>
          </cell>
          <cell r="C1" t="str">
            <v>Total Of จ่ายหน่วยบริการ</v>
          </cell>
          <cell r="D1" t="str">
            <v>&lt;&gt;</v>
          </cell>
          <cell r="E1" t="str">
            <v>1</v>
          </cell>
          <cell r="F1" t="str">
            <v>2</v>
          </cell>
          <cell r="G1" t="str">
            <v>3</v>
          </cell>
          <cell r="H1" t="str">
            <v>4</v>
          </cell>
          <cell r="I1" t="str">
            <v>5</v>
          </cell>
          <cell r="J1" t="str">
            <v>6</v>
          </cell>
          <cell r="K1" t="str">
            <v>7</v>
          </cell>
          <cell r="L1" t="str">
            <v>8</v>
          </cell>
          <cell r="M1" t="str">
            <v>9</v>
          </cell>
        </row>
        <row r="2">
          <cell r="A2">
            <v>10</v>
          </cell>
          <cell r="B2" t="str">
            <v>กรุงเทพมหานคร</v>
          </cell>
          <cell r="C2">
            <v>51</v>
          </cell>
          <cell r="E2">
            <v>0</v>
          </cell>
          <cell r="F2">
            <v>0</v>
          </cell>
          <cell r="G2">
            <v>0</v>
          </cell>
          <cell r="H2">
            <v>10</v>
          </cell>
          <cell r="I2">
            <v>13</v>
          </cell>
          <cell r="J2">
            <v>0</v>
          </cell>
          <cell r="K2">
            <v>0</v>
          </cell>
          <cell r="L2">
            <v>3</v>
          </cell>
          <cell r="M2">
            <v>25</v>
          </cell>
        </row>
        <row r="3">
          <cell r="A3">
            <v>11</v>
          </cell>
          <cell r="B3" t="str">
            <v>สมุทรปราการ</v>
          </cell>
          <cell r="C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A4">
            <v>12</v>
          </cell>
          <cell r="B4" t="str">
            <v>นนทบุรี</v>
          </cell>
          <cell r="C4">
            <v>350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54</v>
          </cell>
          <cell r="L4">
            <v>134</v>
          </cell>
          <cell r="M4">
            <v>162</v>
          </cell>
        </row>
        <row r="5">
          <cell r="A5">
            <v>13</v>
          </cell>
          <cell r="B5" t="str">
            <v>ปทุมธานี</v>
          </cell>
          <cell r="C5">
            <v>12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12</v>
          </cell>
        </row>
        <row r="6">
          <cell r="A6">
            <v>14</v>
          </cell>
          <cell r="B6" t="str">
            <v>พระนครศรีอยุธยา</v>
          </cell>
          <cell r="C6">
            <v>493</v>
          </cell>
          <cell r="E6">
            <v>0</v>
          </cell>
          <cell r="F6">
            <v>0</v>
          </cell>
          <cell r="G6">
            <v>19</v>
          </cell>
          <cell r="H6">
            <v>55</v>
          </cell>
          <cell r="I6">
            <v>73</v>
          </cell>
          <cell r="J6">
            <v>79</v>
          </cell>
          <cell r="K6">
            <v>83</v>
          </cell>
          <cell r="L6">
            <v>89</v>
          </cell>
          <cell r="M6">
            <v>95</v>
          </cell>
        </row>
        <row r="7">
          <cell r="A7">
            <v>15</v>
          </cell>
          <cell r="B7" t="str">
            <v>อ่างทอง</v>
          </cell>
          <cell r="C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>
            <v>16</v>
          </cell>
          <cell r="B8" t="str">
            <v>ลพบุรี</v>
          </cell>
          <cell r="C8">
            <v>41</v>
          </cell>
          <cell r="E8">
            <v>3</v>
          </cell>
          <cell r="F8">
            <v>3</v>
          </cell>
          <cell r="G8">
            <v>2</v>
          </cell>
          <cell r="H8">
            <v>2</v>
          </cell>
          <cell r="I8">
            <v>4</v>
          </cell>
          <cell r="J8">
            <v>1</v>
          </cell>
          <cell r="K8">
            <v>5</v>
          </cell>
          <cell r="L8">
            <v>10</v>
          </cell>
          <cell r="M8">
            <v>11</v>
          </cell>
        </row>
        <row r="9">
          <cell r="A9">
            <v>17</v>
          </cell>
          <cell r="B9" t="str">
            <v>สิงห์บุรี</v>
          </cell>
          <cell r="C9">
            <v>0</v>
          </cell>
          <cell r="E9">
            <v>0</v>
          </cell>
          <cell r="L9">
            <v>0</v>
          </cell>
        </row>
        <row r="10">
          <cell r="A10">
            <v>18</v>
          </cell>
          <cell r="B10" t="str">
            <v>ชัยนาท</v>
          </cell>
          <cell r="C10">
            <v>2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2</v>
          </cell>
        </row>
        <row r="11">
          <cell r="A11">
            <v>19</v>
          </cell>
          <cell r="B11" t="str">
            <v>สระบุรี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A12">
            <v>20</v>
          </cell>
          <cell r="B12" t="str">
            <v>ชลบุรี</v>
          </cell>
          <cell r="C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>
            <v>21</v>
          </cell>
          <cell r="B13" t="str">
            <v>ระยอง</v>
          </cell>
          <cell r="C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>
            <v>22</v>
          </cell>
          <cell r="B14" t="str">
            <v>จันทบุรี</v>
          </cell>
          <cell r="C14">
            <v>1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1</v>
          </cell>
        </row>
        <row r="15">
          <cell r="A15">
            <v>23</v>
          </cell>
          <cell r="B15" t="str">
            <v>ตราด</v>
          </cell>
          <cell r="C15">
            <v>23</v>
          </cell>
          <cell r="K15">
            <v>1</v>
          </cell>
          <cell r="L15">
            <v>5</v>
          </cell>
          <cell r="M15">
            <v>17</v>
          </cell>
        </row>
        <row r="16">
          <cell r="A16">
            <v>24</v>
          </cell>
          <cell r="B16" t="str">
            <v>ฉะเชิงเทรา</v>
          </cell>
          <cell r="C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>
            <v>25</v>
          </cell>
          <cell r="B17" t="str">
            <v>ปราจีนบุรี</v>
          </cell>
          <cell r="C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A18">
            <v>26</v>
          </cell>
          <cell r="B18" t="str">
            <v>นครนายก</v>
          </cell>
          <cell r="C18">
            <v>8</v>
          </cell>
          <cell r="J18">
            <v>2</v>
          </cell>
          <cell r="K18">
            <v>1</v>
          </cell>
          <cell r="L18">
            <v>2</v>
          </cell>
          <cell r="M18">
            <v>3</v>
          </cell>
        </row>
        <row r="19">
          <cell r="A19">
            <v>27</v>
          </cell>
          <cell r="B19" t="str">
            <v>สระแก้ว</v>
          </cell>
          <cell r="C19">
            <v>30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6</v>
          </cell>
          <cell r="K19">
            <v>6</v>
          </cell>
          <cell r="L19">
            <v>9</v>
          </cell>
          <cell r="M19">
            <v>9</v>
          </cell>
        </row>
        <row r="20">
          <cell r="A20">
            <v>30</v>
          </cell>
          <cell r="B20" t="str">
            <v>นครราชสีมา</v>
          </cell>
          <cell r="C20">
            <v>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A21">
            <v>31</v>
          </cell>
          <cell r="B21" t="str">
            <v>บุรีรัมย์</v>
          </cell>
          <cell r="C21">
            <v>62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2</v>
          </cell>
          <cell r="M21">
            <v>60</v>
          </cell>
        </row>
        <row r="22">
          <cell r="A22">
            <v>32</v>
          </cell>
          <cell r="B22" t="str">
            <v>สุรินทร์</v>
          </cell>
          <cell r="C22">
            <v>1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1</v>
          </cell>
        </row>
        <row r="23">
          <cell r="A23">
            <v>33</v>
          </cell>
          <cell r="B23" t="str">
            <v>ศรีสะเกษ</v>
          </cell>
          <cell r="C23">
            <v>117</v>
          </cell>
          <cell r="H23">
            <v>3</v>
          </cell>
          <cell r="I23">
            <v>11</v>
          </cell>
          <cell r="J23">
            <v>25</v>
          </cell>
          <cell r="K23">
            <v>13</v>
          </cell>
          <cell r="L23">
            <v>20</v>
          </cell>
          <cell r="M23">
            <v>45</v>
          </cell>
        </row>
        <row r="24">
          <cell r="A24">
            <v>34</v>
          </cell>
          <cell r="B24" t="str">
            <v>อุบลราชธานี</v>
          </cell>
          <cell r="C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A25">
            <v>35</v>
          </cell>
          <cell r="B25" t="str">
            <v>ยโสธร</v>
          </cell>
          <cell r="C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A26">
            <v>36</v>
          </cell>
          <cell r="B26" t="str">
            <v>ชัยภูมิ</v>
          </cell>
          <cell r="C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37</v>
          </cell>
          <cell r="B27" t="str">
            <v>อำนาจเจริญ</v>
          </cell>
          <cell r="C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39</v>
          </cell>
          <cell r="B28" t="str">
            <v>หนองบัวลำภู</v>
          </cell>
          <cell r="C28">
            <v>101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20</v>
          </cell>
          <cell r="M28">
            <v>81</v>
          </cell>
        </row>
        <row r="29">
          <cell r="A29">
            <v>40</v>
          </cell>
          <cell r="B29" t="str">
            <v>ขอนแก่น</v>
          </cell>
          <cell r="C29">
            <v>1</v>
          </cell>
          <cell r="E29">
            <v>0</v>
          </cell>
          <cell r="F29">
            <v>1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A30">
            <v>41</v>
          </cell>
          <cell r="B30" t="str">
            <v>อุดรธานี</v>
          </cell>
          <cell r="C30">
            <v>199</v>
          </cell>
          <cell r="E30">
            <v>1</v>
          </cell>
          <cell r="F30">
            <v>0</v>
          </cell>
          <cell r="G30">
            <v>0</v>
          </cell>
          <cell r="H30">
            <v>1</v>
          </cell>
          <cell r="I30">
            <v>4</v>
          </cell>
          <cell r="J30">
            <v>1</v>
          </cell>
          <cell r="K30">
            <v>27</v>
          </cell>
          <cell r="L30">
            <v>96</v>
          </cell>
          <cell r="M30">
            <v>69</v>
          </cell>
        </row>
        <row r="31">
          <cell r="A31">
            <v>42</v>
          </cell>
          <cell r="B31" t="str">
            <v>เลย</v>
          </cell>
          <cell r="C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A32">
            <v>43</v>
          </cell>
          <cell r="B32" t="str">
            <v>หนองคาย</v>
          </cell>
          <cell r="C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A33">
            <v>44</v>
          </cell>
          <cell r="B33" t="str">
            <v>มหาสารคาม</v>
          </cell>
          <cell r="C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A34">
            <v>45</v>
          </cell>
          <cell r="B34" t="str">
            <v>ร้อยเอ็ด</v>
          </cell>
          <cell r="C34">
            <v>122</v>
          </cell>
          <cell r="G34">
            <v>0</v>
          </cell>
          <cell r="H34">
            <v>0</v>
          </cell>
          <cell r="I34">
            <v>8</v>
          </cell>
          <cell r="J34">
            <v>3</v>
          </cell>
          <cell r="K34">
            <v>3</v>
          </cell>
          <cell r="L34">
            <v>23</v>
          </cell>
          <cell r="M34">
            <v>85</v>
          </cell>
        </row>
        <row r="35">
          <cell r="A35">
            <v>46</v>
          </cell>
          <cell r="B35" t="str">
            <v>กาฬสินธุ์</v>
          </cell>
          <cell r="C35">
            <v>175</v>
          </cell>
          <cell r="H35">
            <v>30</v>
          </cell>
          <cell r="I35">
            <v>34</v>
          </cell>
          <cell r="J35">
            <v>23</v>
          </cell>
          <cell r="K35">
            <v>64</v>
          </cell>
          <cell r="L35">
            <v>12</v>
          </cell>
          <cell r="M35">
            <v>12</v>
          </cell>
        </row>
        <row r="36">
          <cell r="A36">
            <v>47</v>
          </cell>
          <cell r="B36" t="str">
            <v>สกลนคร</v>
          </cell>
          <cell r="C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48</v>
          </cell>
          <cell r="B37" t="str">
            <v>นครพนม</v>
          </cell>
          <cell r="C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49</v>
          </cell>
          <cell r="B38" t="str">
            <v>มุกดาหาร</v>
          </cell>
          <cell r="C38">
            <v>11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11</v>
          </cell>
        </row>
        <row r="39">
          <cell r="A39">
            <v>50</v>
          </cell>
          <cell r="B39" t="str">
            <v>เชียงใหม่</v>
          </cell>
          <cell r="C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51</v>
          </cell>
          <cell r="B40" t="str">
            <v>ลำพูน</v>
          </cell>
          <cell r="C40">
            <v>1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1</v>
          </cell>
        </row>
        <row r="41">
          <cell r="A41">
            <v>52</v>
          </cell>
          <cell r="B41" t="str">
            <v>ลำปาง</v>
          </cell>
          <cell r="C41">
            <v>1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</v>
          </cell>
          <cell r="M41">
            <v>0</v>
          </cell>
        </row>
        <row r="42">
          <cell r="A42">
            <v>53</v>
          </cell>
          <cell r="B42" t="str">
            <v>อุตรดิตถ์</v>
          </cell>
          <cell r="C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A43">
            <v>54</v>
          </cell>
          <cell r="B43" t="str">
            <v>แพร่</v>
          </cell>
          <cell r="C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55</v>
          </cell>
          <cell r="B44" t="str">
            <v>น่าน</v>
          </cell>
          <cell r="C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A45">
            <v>56</v>
          </cell>
          <cell r="B45" t="str">
            <v>พะเยา</v>
          </cell>
          <cell r="C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A46">
            <v>57</v>
          </cell>
          <cell r="B46" t="str">
            <v>เชียงราย</v>
          </cell>
          <cell r="C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A47">
            <v>58</v>
          </cell>
          <cell r="B47" t="str">
            <v>แม่ฮ่องสอน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60</v>
          </cell>
          <cell r="B48" t="str">
            <v>นครสวรรค์</v>
          </cell>
          <cell r="C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A49">
            <v>61</v>
          </cell>
          <cell r="B49" t="str">
            <v>อุทัยธานี</v>
          </cell>
          <cell r="C49">
            <v>283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20</v>
          </cell>
          <cell r="J49">
            <v>51</v>
          </cell>
          <cell r="K49">
            <v>69</v>
          </cell>
          <cell r="L49">
            <v>63</v>
          </cell>
          <cell r="M49">
            <v>80</v>
          </cell>
        </row>
        <row r="50">
          <cell r="A50">
            <v>62</v>
          </cell>
          <cell r="B50" t="str">
            <v>กำแพงเพชร</v>
          </cell>
          <cell r="C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A51">
            <v>63</v>
          </cell>
          <cell r="B51" t="str">
            <v>ตาก</v>
          </cell>
          <cell r="C51">
            <v>62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20</v>
          </cell>
          <cell r="L51">
            <v>16</v>
          </cell>
          <cell r="M51">
            <v>26</v>
          </cell>
        </row>
        <row r="52">
          <cell r="A52">
            <v>64</v>
          </cell>
          <cell r="B52" t="str">
            <v>สุโขทัย</v>
          </cell>
          <cell r="C52">
            <v>146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21</v>
          </cell>
          <cell r="L52">
            <v>52</v>
          </cell>
          <cell r="M52">
            <v>73</v>
          </cell>
        </row>
        <row r="53">
          <cell r="A53">
            <v>65</v>
          </cell>
          <cell r="B53" t="str">
            <v>พิษณุโลก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A54">
            <v>66</v>
          </cell>
          <cell r="B54" t="str">
            <v>พิจิตร</v>
          </cell>
          <cell r="C54">
            <v>1</v>
          </cell>
          <cell r="E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1</v>
          </cell>
          <cell r="M54">
            <v>0</v>
          </cell>
        </row>
        <row r="55">
          <cell r="A55">
            <v>67</v>
          </cell>
          <cell r="B55" t="str">
            <v>เพชรบูรณ์</v>
          </cell>
          <cell r="C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A56">
            <v>70</v>
          </cell>
          <cell r="B56" t="str">
            <v>ราชบุรี</v>
          </cell>
          <cell r="C56">
            <v>186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55</v>
          </cell>
          <cell r="M56">
            <v>130</v>
          </cell>
        </row>
        <row r="57">
          <cell r="A57">
            <v>71</v>
          </cell>
          <cell r="B57" t="str">
            <v>กาญจนบุรี</v>
          </cell>
          <cell r="C57">
            <v>8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1</v>
          </cell>
          <cell r="J57">
            <v>0</v>
          </cell>
          <cell r="K57">
            <v>1</v>
          </cell>
          <cell r="L57">
            <v>4</v>
          </cell>
          <cell r="M57">
            <v>2</v>
          </cell>
        </row>
        <row r="58">
          <cell r="A58">
            <v>72</v>
          </cell>
          <cell r="B58" t="str">
            <v>สุพรรณบุรี</v>
          </cell>
          <cell r="C58">
            <v>5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1</v>
          </cell>
          <cell r="M58">
            <v>4</v>
          </cell>
        </row>
        <row r="59">
          <cell r="A59">
            <v>73</v>
          </cell>
          <cell r="B59" t="str">
            <v>นครปฐม</v>
          </cell>
          <cell r="C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A60">
            <v>74</v>
          </cell>
          <cell r="B60" t="str">
            <v>สมุทรสาคร</v>
          </cell>
          <cell r="C60">
            <v>1</v>
          </cell>
          <cell r="E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1</v>
          </cell>
          <cell r="M60">
            <v>0</v>
          </cell>
        </row>
        <row r="61">
          <cell r="A61">
            <v>75</v>
          </cell>
          <cell r="B61" t="str">
            <v>สมุทรสงคราม</v>
          </cell>
          <cell r="C61">
            <v>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1</v>
          </cell>
          <cell r="M61">
            <v>5</v>
          </cell>
        </row>
        <row r="62">
          <cell r="A62">
            <v>76</v>
          </cell>
          <cell r="B62" t="str">
            <v>เพชรบุรี</v>
          </cell>
          <cell r="C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77</v>
          </cell>
          <cell r="B63" t="str">
            <v>ประจวบคีรีขันธ์</v>
          </cell>
          <cell r="C63">
            <v>45</v>
          </cell>
          <cell r="G63">
            <v>0</v>
          </cell>
          <cell r="H63">
            <v>0</v>
          </cell>
          <cell r="I63">
            <v>6</v>
          </cell>
          <cell r="J63">
            <v>9</v>
          </cell>
          <cell r="K63">
            <v>11</v>
          </cell>
          <cell r="L63">
            <v>11</v>
          </cell>
          <cell r="M63">
            <v>8</v>
          </cell>
        </row>
        <row r="64">
          <cell r="A64">
            <v>80</v>
          </cell>
          <cell r="B64" t="str">
            <v>นครศรีธรรมราช</v>
          </cell>
          <cell r="C64">
            <v>0</v>
          </cell>
          <cell r="K64">
            <v>0</v>
          </cell>
          <cell r="L64">
            <v>0</v>
          </cell>
        </row>
        <row r="65">
          <cell r="A65">
            <v>81</v>
          </cell>
          <cell r="B65" t="str">
            <v>กระบี่</v>
          </cell>
          <cell r="C65">
            <v>2</v>
          </cell>
          <cell r="F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1</v>
          </cell>
          <cell r="M65">
            <v>1</v>
          </cell>
        </row>
        <row r="66">
          <cell r="A66">
            <v>82</v>
          </cell>
          <cell r="B66" t="str">
            <v>พังงา</v>
          </cell>
          <cell r="C66">
            <v>5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5</v>
          </cell>
        </row>
        <row r="67">
          <cell r="A67">
            <v>83</v>
          </cell>
          <cell r="B67" t="str">
            <v>ภูเก็ต</v>
          </cell>
          <cell r="C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A68">
            <v>84</v>
          </cell>
          <cell r="B68" t="str">
            <v>สุราษฎร์ธานี</v>
          </cell>
          <cell r="C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A69">
            <v>85</v>
          </cell>
          <cell r="B69" t="str">
            <v>ระนอง</v>
          </cell>
          <cell r="C69">
            <v>19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1</v>
          </cell>
          <cell r="L69">
            <v>8</v>
          </cell>
          <cell r="M69">
            <v>10</v>
          </cell>
        </row>
        <row r="70">
          <cell r="A70">
            <v>86</v>
          </cell>
          <cell r="B70" t="str">
            <v>ชุมพร</v>
          </cell>
          <cell r="C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A71">
            <v>90</v>
          </cell>
          <cell r="B71" t="str">
            <v>สงขลา</v>
          </cell>
          <cell r="C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A72">
            <v>91</v>
          </cell>
          <cell r="B72" t="str">
            <v>สตูล</v>
          </cell>
          <cell r="C72">
            <v>8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1</v>
          </cell>
          <cell r="L72">
            <v>3</v>
          </cell>
          <cell r="M72">
            <v>4</v>
          </cell>
        </row>
        <row r="73">
          <cell r="A73">
            <v>92</v>
          </cell>
          <cell r="B73" t="str">
            <v>ตรัง</v>
          </cell>
          <cell r="C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A74">
            <v>93</v>
          </cell>
          <cell r="B74" t="str">
            <v>พัทลุง</v>
          </cell>
          <cell r="C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A75">
            <v>94</v>
          </cell>
          <cell r="B75" t="str">
            <v>ปัตตานี</v>
          </cell>
          <cell r="C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A76">
            <v>95</v>
          </cell>
          <cell r="B76" t="str">
            <v>ยะลา</v>
          </cell>
          <cell r="C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A77">
            <v>96</v>
          </cell>
          <cell r="B77" t="str">
            <v>นราธิวาส</v>
          </cell>
          <cell r="C77">
            <v>3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3</v>
          </cell>
        </row>
        <row r="78">
          <cell r="A78">
            <v>97</v>
          </cell>
          <cell r="B78" t="str">
            <v>กรุงเทพมหานคร2</v>
          </cell>
          <cell r="C78">
            <v>303</v>
          </cell>
          <cell r="E78">
            <v>0</v>
          </cell>
          <cell r="F78">
            <v>0</v>
          </cell>
          <cell r="G78">
            <v>7</v>
          </cell>
          <cell r="H78">
            <v>18</v>
          </cell>
          <cell r="I78">
            <v>21</v>
          </cell>
          <cell r="J78">
            <v>26</v>
          </cell>
          <cell r="K78">
            <v>66</v>
          </cell>
          <cell r="L78">
            <v>54</v>
          </cell>
          <cell r="M78">
            <v>111</v>
          </cell>
        </row>
      </sheetData>
      <sheetData sheetId="6">
        <row r="1">
          <cell r="A1" t="str">
            <v>จังหวัด</v>
          </cell>
          <cell r="B1" t="str">
            <v>ชื่อจังหวัด</v>
          </cell>
          <cell r="C1" t="str">
            <v>Total Of จ่ายหน่วยบริการ</v>
          </cell>
          <cell r="D1" t="str">
            <v>&lt;&gt;</v>
          </cell>
          <cell r="E1" t="str">
            <v>10</v>
          </cell>
          <cell r="F1" t="str">
            <v>11</v>
          </cell>
          <cell r="G1" t="str">
            <v>12</v>
          </cell>
          <cell r="H1" t="str">
            <v>1</v>
          </cell>
          <cell r="I1" t="str">
            <v>2</v>
          </cell>
          <cell r="J1" t="str">
            <v>3</v>
          </cell>
          <cell r="K1" t="str">
            <v>4</v>
          </cell>
          <cell r="L1" t="str">
            <v>5</v>
          </cell>
          <cell r="M1" t="str">
            <v>6</v>
          </cell>
          <cell r="N1" t="str">
            <v>7</v>
          </cell>
          <cell r="O1" t="str">
            <v>8</v>
          </cell>
          <cell r="P1" t="str">
            <v>9</v>
          </cell>
        </row>
        <row r="2">
          <cell r="A2" t="str">
            <v>10</v>
          </cell>
          <cell r="B2" t="str">
            <v>กรุงเทพมหานคร</v>
          </cell>
          <cell r="C2">
            <v>1591</v>
          </cell>
          <cell r="E2">
            <v>145</v>
          </cell>
          <cell r="F2">
            <v>131</v>
          </cell>
          <cell r="G2">
            <v>134</v>
          </cell>
          <cell r="H2">
            <v>114</v>
          </cell>
          <cell r="I2">
            <v>103</v>
          </cell>
          <cell r="J2">
            <v>108</v>
          </cell>
          <cell r="K2">
            <v>110</v>
          </cell>
          <cell r="L2">
            <v>120</v>
          </cell>
          <cell r="M2">
            <v>144</v>
          </cell>
          <cell r="N2">
            <v>145</v>
          </cell>
          <cell r="O2">
            <v>159</v>
          </cell>
          <cell r="P2">
            <v>178</v>
          </cell>
        </row>
        <row r="3">
          <cell r="A3" t="str">
            <v>11</v>
          </cell>
          <cell r="B3" t="str">
            <v>สมุทรปราการ</v>
          </cell>
          <cell r="C3">
            <v>833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1</v>
          </cell>
          <cell r="J3">
            <v>157</v>
          </cell>
          <cell r="K3">
            <v>112</v>
          </cell>
          <cell r="L3">
            <v>124</v>
          </cell>
          <cell r="M3">
            <v>87</v>
          </cell>
          <cell r="N3">
            <v>108</v>
          </cell>
          <cell r="O3">
            <v>125</v>
          </cell>
          <cell r="P3">
            <v>119</v>
          </cell>
        </row>
        <row r="4">
          <cell r="A4" t="str">
            <v>12</v>
          </cell>
          <cell r="B4" t="str">
            <v>นนทบุรี</v>
          </cell>
          <cell r="C4">
            <v>1613</v>
          </cell>
          <cell r="E4">
            <v>145</v>
          </cell>
          <cell r="F4">
            <v>119</v>
          </cell>
          <cell r="G4">
            <v>148</v>
          </cell>
          <cell r="H4">
            <v>141</v>
          </cell>
          <cell r="I4">
            <v>98</v>
          </cell>
          <cell r="J4">
            <v>119</v>
          </cell>
          <cell r="K4">
            <v>148</v>
          </cell>
          <cell r="L4">
            <v>139</v>
          </cell>
          <cell r="M4">
            <v>120</v>
          </cell>
          <cell r="N4">
            <v>134</v>
          </cell>
          <cell r="O4">
            <v>119</v>
          </cell>
          <cell r="P4">
            <v>183</v>
          </cell>
        </row>
        <row r="5">
          <cell r="A5" t="str">
            <v>13</v>
          </cell>
          <cell r="B5" t="str">
            <v>ปทุมธานี</v>
          </cell>
          <cell r="C5">
            <v>944</v>
          </cell>
          <cell r="E5">
            <v>63</v>
          </cell>
          <cell r="F5">
            <v>84</v>
          </cell>
          <cell r="G5">
            <v>86</v>
          </cell>
          <cell r="H5">
            <v>88</v>
          </cell>
          <cell r="I5">
            <v>92</v>
          </cell>
          <cell r="J5">
            <v>76</v>
          </cell>
          <cell r="K5">
            <v>86</v>
          </cell>
          <cell r="L5">
            <v>55</v>
          </cell>
          <cell r="M5">
            <v>84</v>
          </cell>
          <cell r="N5">
            <v>75</v>
          </cell>
          <cell r="O5">
            <v>85</v>
          </cell>
          <cell r="P5">
            <v>70</v>
          </cell>
        </row>
        <row r="6">
          <cell r="A6" t="str">
            <v>14</v>
          </cell>
          <cell r="B6" t="str">
            <v>พระนครศรีอยุธยา</v>
          </cell>
          <cell r="C6">
            <v>1336</v>
          </cell>
          <cell r="E6">
            <v>96</v>
          </cell>
          <cell r="F6">
            <v>103</v>
          </cell>
          <cell r="G6">
            <v>109</v>
          </cell>
          <cell r="H6">
            <v>81</v>
          </cell>
          <cell r="I6">
            <v>93</v>
          </cell>
          <cell r="J6">
            <v>124</v>
          </cell>
          <cell r="K6">
            <v>99</v>
          </cell>
          <cell r="L6">
            <v>115</v>
          </cell>
          <cell r="M6">
            <v>117</v>
          </cell>
          <cell r="N6">
            <v>146</v>
          </cell>
          <cell r="O6">
            <v>128</v>
          </cell>
          <cell r="P6">
            <v>125</v>
          </cell>
        </row>
        <row r="7">
          <cell r="A7" t="str">
            <v>15</v>
          </cell>
          <cell r="B7" t="str">
            <v>อ่างทอง</v>
          </cell>
          <cell r="C7">
            <v>460</v>
          </cell>
          <cell r="E7">
            <v>9</v>
          </cell>
          <cell r="F7">
            <v>25</v>
          </cell>
          <cell r="G7">
            <v>29</v>
          </cell>
          <cell r="H7">
            <v>52</v>
          </cell>
          <cell r="I7">
            <v>43</v>
          </cell>
          <cell r="J7">
            <v>49</v>
          </cell>
          <cell r="K7">
            <v>29</v>
          </cell>
          <cell r="L7">
            <v>33</v>
          </cell>
          <cell r="M7">
            <v>44</v>
          </cell>
          <cell r="N7">
            <v>61</v>
          </cell>
          <cell r="O7">
            <v>50</v>
          </cell>
          <cell r="P7">
            <v>36</v>
          </cell>
        </row>
        <row r="8">
          <cell r="A8" t="str">
            <v>16</v>
          </cell>
          <cell r="B8" t="str">
            <v>ลพบุรี</v>
          </cell>
          <cell r="C8">
            <v>469</v>
          </cell>
          <cell r="E8">
            <v>11</v>
          </cell>
          <cell r="F8">
            <v>13</v>
          </cell>
          <cell r="G8">
            <v>22</v>
          </cell>
          <cell r="H8">
            <v>51</v>
          </cell>
          <cell r="I8">
            <v>39</v>
          </cell>
          <cell r="J8">
            <v>46</v>
          </cell>
          <cell r="K8">
            <v>49</v>
          </cell>
          <cell r="L8">
            <v>48</v>
          </cell>
          <cell r="M8">
            <v>46</v>
          </cell>
          <cell r="N8">
            <v>42</v>
          </cell>
          <cell r="O8">
            <v>55</v>
          </cell>
          <cell r="P8">
            <v>47</v>
          </cell>
        </row>
        <row r="9">
          <cell r="A9" t="str">
            <v>17</v>
          </cell>
          <cell r="B9" t="str">
            <v>สิงห์บุรี</v>
          </cell>
          <cell r="C9">
            <v>161</v>
          </cell>
          <cell r="E9">
            <v>1</v>
          </cell>
          <cell r="F9">
            <v>0</v>
          </cell>
          <cell r="G9">
            <v>0</v>
          </cell>
          <cell r="H9">
            <v>1</v>
          </cell>
          <cell r="I9">
            <v>7</v>
          </cell>
          <cell r="J9">
            <v>12</v>
          </cell>
          <cell r="K9">
            <v>26</v>
          </cell>
          <cell r="L9">
            <v>21</v>
          </cell>
          <cell r="M9">
            <v>17</v>
          </cell>
          <cell r="N9">
            <v>37</v>
          </cell>
          <cell r="O9">
            <v>23</v>
          </cell>
          <cell r="P9">
            <v>16</v>
          </cell>
        </row>
        <row r="10">
          <cell r="A10" t="str">
            <v>18</v>
          </cell>
          <cell r="B10" t="str">
            <v>ชัยนาท</v>
          </cell>
          <cell r="C10">
            <v>439</v>
          </cell>
          <cell r="E10">
            <v>13</v>
          </cell>
          <cell r="F10">
            <v>18</v>
          </cell>
          <cell r="G10">
            <v>44</v>
          </cell>
          <cell r="H10">
            <v>32</v>
          </cell>
          <cell r="I10">
            <v>41</v>
          </cell>
          <cell r="J10">
            <v>37</v>
          </cell>
          <cell r="K10">
            <v>35</v>
          </cell>
          <cell r="L10">
            <v>36</v>
          </cell>
          <cell r="M10">
            <v>37</v>
          </cell>
          <cell r="N10">
            <v>40</v>
          </cell>
          <cell r="O10">
            <v>58</v>
          </cell>
          <cell r="P10">
            <v>48</v>
          </cell>
        </row>
        <row r="11">
          <cell r="A11" t="str">
            <v>19</v>
          </cell>
          <cell r="B11" t="str">
            <v>สระบุรี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A12" t="str">
            <v>20</v>
          </cell>
          <cell r="B12" t="str">
            <v>ชลบุรี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21</v>
          </cell>
          <cell r="B13" t="str">
            <v>ระยอง</v>
          </cell>
          <cell r="C13">
            <v>152</v>
          </cell>
          <cell r="E13">
            <v>0</v>
          </cell>
          <cell r="F13">
            <v>8</v>
          </cell>
          <cell r="G13">
            <v>16</v>
          </cell>
          <cell r="H13">
            <v>8</v>
          </cell>
          <cell r="I13">
            <v>13</v>
          </cell>
          <cell r="J13">
            <v>14</v>
          </cell>
          <cell r="K13">
            <v>12</v>
          </cell>
          <cell r="L13">
            <v>23</v>
          </cell>
          <cell r="M13">
            <v>10</v>
          </cell>
          <cell r="N13">
            <v>13</v>
          </cell>
          <cell r="O13">
            <v>18</v>
          </cell>
          <cell r="P13">
            <v>17</v>
          </cell>
        </row>
        <row r="14">
          <cell r="A14" t="str">
            <v>22</v>
          </cell>
          <cell r="B14" t="str">
            <v>จันทบุรี</v>
          </cell>
          <cell r="C14">
            <v>322</v>
          </cell>
          <cell r="E14">
            <v>5</v>
          </cell>
          <cell r="F14">
            <v>4</v>
          </cell>
          <cell r="G14">
            <v>12</v>
          </cell>
          <cell r="H14">
            <v>27</v>
          </cell>
          <cell r="I14">
            <v>29</v>
          </cell>
          <cell r="J14">
            <v>37</v>
          </cell>
          <cell r="K14">
            <v>33</v>
          </cell>
          <cell r="L14">
            <v>41</v>
          </cell>
          <cell r="M14">
            <v>39</v>
          </cell>
          <cell r="N14">
            <v>26</v>
          </cell>
          <cell r="O14">
            <v>36</v>
          </cell>
          <cell r="P14">
            <v>33</v>
          </cell>
        </row>
        <row r="15">
          <cell r="A15" t="str">
            <v>23</v>
          </cell>
          <cell r="B15" t="str">
            <v>ตราด</v>
          </cell>
          <cell r="C15">
            <v>246</v>
          </cell>
          <cell r="E15">
            <v>15</v>
          </cell>
          <cell r="F15">
            <v>19</v>
          </cell>
          <cell r="G15">
            <v>14</v>
          </cell>
          <cell r="H15">
            <v>23</v>
          </cell>
          <cell r="I15">
            <v>14</v>
          </cell>
          <cell r="J15">
            <v>28</v>
          </cell>
          <cell r="K15">
            <v>25</v>
          </cell>
          <cell r="L15">
            <v>21</v>
          </cell>
          <cell r="M15">
            <v>20</v>
          </cell>
          <cell r="N15">
            <v>23</v>
          </cell>
          <cell r="O15">
            <v>20</v>
          </cell>
          <cell r="P15">
            <v>24</v>
          </cell>
        </row>
        <row r="16">
          <cell r="A16" t="str">
            <v>24</v>
          </cell>
          <cell r="B16" t="str">
            <v>ฉะเชิงเทรา</v>
          </cell>
          <cell r="C16">
            <v>215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</v>
          </cell>
          <cell r="M16">
            <v>3</v>
          </cell>
          <cell r="N16">
            <v>46</v>
          </cell>
          <cell r="O16">
            <v>78</v>
          </cell>
          <cell r="P16">
            <v>87</v>
          </cell>
        </row>
        <row r="17">
          <cell r="A17" t="str">
            <v>25</v>
          </cell>
          <cell r="B17" t="str">
            <v>ปราจีนบุรี</v>
          </cell>
          <cell r="C17">
            <v>72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9</v>
          </cell>
          <cell r="M17">
            <v>17</v>
          </cell>
          <cell r="N17">
            <v>18</v>
          </cell>
          <cell r="O17">
            <v>28</v>
          </cell>
          <cell r="P17">
            <v>0</v>
          </cell>
        </row>
        <row r="18">
          <cell r="A18" t="str">
            <v>26</v>
          </cell>
          <cell r="B18" t="str">
            <v>นครนายก</v>
          </cell>
          <cell r="C18">
            <v>198</v>
          </cell>
          <cell r="E18">
            <v>10</v>
          </cell>
          <cell r="F18">
            <v>11</v>
          </cell>
          <cell r="G18">
            <v>16</v>
          </cell>
          <cell r="H18">
            <v>11</v>
          </cell>
          <cell r="I18">
            <v>13</v>
          </cell>
          <cell r="J18">
            <v>15</v>
          </cell>
          <cell r="K18">
            <v>14</v>
          </cell>
          <cell r="L18">
            <v>23</v>
          </cell>
          <cell r="M18">
            <v>22</v>
          </cell>
          <cell r="N18">
            <v>18</v>
          </cell>
          <cell r="O18">
            <v>19</v>
          </cell>
          <cell r="P18">
            <v>26</v>
          </cell>
        </row>
        <row r="19">
          <cell r="A19" t="str">
            <v>27</v>
          </cell>
          <cell r="B19" t="str">
            <v>สระแก้ว</v>
          </cell>
          <cell r="C19">
            <v>192</v>
          </cell>
          <cell r="D19">
            <v>0</v>
          </cell>
          <cell r="E19">
            <v>3</v>
          </cell>
          <cell r="F19">
            <v>7</v>
          </cell>
          <cell r="G19">
            <v>20</v>
          </cell>
          <cell r="H19">
            <v>16</v>
          </cell>
          <cell r="I19">
            <v>15</v>
          </cell>
          <cell r="J19">
            <v>11</v>
          </cell>
          <cell r="K19">
            <v>20</v>
          </cell>
          <cell r="L19">
            <v>12</v>
          </cell>
          <cell r="M19">
            <v>7</v>
          </cell>
          <cell r="N19">
            <v>15</v>
          </cell>
          <cell r="O19">
            <v>24</v>
          </cell>
          <cell r="P19">
            <v>42</v>
          </cell>
        </row>
        <row r="20">
          <cell r="A20" t="str">
            <v>30</v>
          </cell>
          <cell r="B20" t="str">
            <v>นครราชสีมา</v>
          </cell>
          <cell r="C20">
            <v>5637</v>
          </cell>
          <cell r="E20">
            <v>0</v>
          </cell>
          <cell r="F20">
            <v>1</v>
          </cell>
          <cell r="G20">
            <v>19</v>
          </cell>
          <cell r="H20">
            <v>194</v>
          </cell>
          <cell r="I20">
            <v>446</v>
          </cell>
          <cell r="J20">
            <v>681</v>
          </cell>
          <cell r="K20">
            <v>602</v>
          </cell>
          <cell r="L20">
            <v>576</v>
          </cell>
          <cell r="M20">
            <v>614</v>
          </cell>
          <cell r="N20">
            <v>804</v>
          </cell>
          <cell r="O20">
            <v>837</v>
          </cell>
          <cell r="P20">
            <v>863</v>
          </cell>
        </row>
        <row r="21">
          <cell r="A21" t="str">
            <v>31</v>
          </cell>
          <cell r="B21" t="str">
            <v>บุรีรัมย์</v>
          </cell>
          <cell r="C21">
            <v>2141</v>
          </cell>
          <cell r="E21">
            <v>97</v>
          </cell>
          <cell r="F21">
            <v>84</v>
          </cell>
          <cell r="G21">
            <v>119</v>
          </cell>
          <cell r="H21">
            <v>128</v>
          </cell>
          <cell r="I21">
            <v>98</v>
          </cell>
          <cell r="J21">
            <v>157</v>
          </cell>
          <cell r="K21">
            <v>231</v>
          </cell>
          <cell r="L21">
            <v>194</v>
          </cell>
          <cell r="M21">
            <v>205</v>
          </cell>
          <cell r="N21">
            <v>233</v>
          </cell>
          <cell r="O21">
            <v>280</v>
          </cell>
          <cell r="P21">
            <v>315</v>
          </cell>
        </row>
        <row r="22">
          <cell r="A22" t="str">
            <v>32</v>
          </cell>
          <cell r="B22" t="str">
            <v>สุรินทร์</v>
          </cell>
          <cell r="C22">
            <v>1582</v>
          </cell>
          <cell r="E22">
            <v>0</v>
          </cell>
          <cell r="F22">
            <v>3</v>
          </cell>
          <cell r="G22">
            <v>2</v>
          </cell>
          <cell r="H22">
            <v>8</v>
          </cell>
          <cell r="I22">
            <v>22</v>
          </cell>
          <cell r="J22">
            <v>73</v>
          </cell>
          <cell r="K22">
            <v>212</v>
          </cell>
          <cell r="L22">
            <v>199</v>
          </cell>
          <cell r="M22">
            <v>225</v>
          </cell>
          <cell r="N22">
            <v>249</v>
          </cell>
          <cell r="O22">
            <v>266</v>
          </cell>
          <cell r="P22">
            <v>323</v>
          </cell>
        </row>
        <row r="23">
          <cell r="A23" t="str">
            <v>33</v>
          </cell>
          <cell r="B23" t="str">
            <v>ศรีสะเกษ</v>
          </cell>
          <cell r="C23">
            <v>1163</v>
          </cell>
          <cell r="E23">
            <v>90</v>
          </cell>
          <cell r="F23">
            <v>76</v>
          </cell>
          <cell r="G23">
            <v>59</v>
          </cell>
          <cell r="H23">
            <v>81</v>
          </cell>
          <cell r="I23">
            <v>63</v>
          </cell>
          <cell r="J23">
            <v>71</v>
          </cell>
          <cell r="K23">
            <v>100</v>
          </cell>
          <cell r="L23">
            <v>91</v>
          </cell>
          <cell r="M23">
            <v>107</v>
          </cell>
          <cell r="N23">
            <v>122</v>
          </cell>
          <cell r="O23">
            <v>154</v>
          </cell>
          <cell r="P23">
            <v>149</v>
          </cell>
        </row>
        <row r="24">
          <cell r="A24" t="str">
            <v>34</v>
          </cell>
          <cell r="B24" t="str">
            <v>อุบลราชธานี</v>
          </cell>
          <cell r="C24">
            <v>3242</v>
          </cell>
          <cell r="E24">
            <v>0</v>
          </cell>
          <cell r="F24">
            <v>0</v>
          </cell>
          <cell r="G24">
            <v>161</v>
          </cell>
          <cell r="H24">
            <v>317</v>
          </cell>
          <cell r="I24">
            <v>238</v>
          </cell>
          <cell r="J24">
            <v>295</v>
          </cell>
          <cell r="K24">
            <v>369</v>
          </cell>
          <cell r="L24">
            <v>292</v>
          </cell>
          <cell r="M24">
            <v>334</v>
          </cell>
          <cell r="N24">
            <v>345</v>
          </cell>
          <cell r="O24">
            <v>363</v>
          </cell>
          <cell r="P24">
            <v>528</v>
          </cell>
        </row>
        <row r="25">
          <cell r="A25" t="str">
            <v>35</v>
          </cell>
          <cell r="B25" t="str">
            <v>ยโสธร</v>
          </cell>
          <cell r="C25">
            <v>548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9</v>
          </cell>
          <cell r="K25">
            <v>42</v>
          </cell>
          <cell r="L25">
            <v>79</v>
          </cell>
          <cell r="M25">
            <v>92</v>
          </cell>
          <cell r="N25">
            <v>89</v>
          </cell>
          <cell r="O25">
            <v>112</v>
          </cell>
          <cell r="P25">
            <v>125</v>
          </cell>
        </row>
        <row r="26">
          <cell r="A26" t="str">
            <v>36</v>
          </cell>
          <cell r="B26" t="str">
            <v>ชัยภูมิ</v>
          </cell>
          <cell r="C26">
            <v>208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4</v>
          </cell>
          <cell r="K26">
            <v>20</v>
          </cell>
          <cell r="L26">
            <v>17</v>
          </cell>
          <cell r="M26">
            <v>26</v>
          </cell>
          <cell r="N26">
            <v>34</v>
          </cell>
          <cell r="O26">
            <v>50</v>
          </cell>
          <cell r="P26">
            <v>57</v>
          </cell>
        </row>
        <row r="27">
          <cell r="A27" t="str">
            <v>37</v>
          </cell>
          <cell r="B27" t="str">
            <v>อำนาจเจริญ</v>
          </cell>
          <cell r="C27">
            <v>239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2</v>
          </cell>
          <cell r="K27">
            <v>15</v>
          </cell>
          <cell r="L27">
            <v>29</v>
          </cell>
          <cell r="M27">
            <v>37</v>
          </cell>
          <cell r="N27">
            <v>40</v>
          </cell>
          <cell r="O27">
            <v>51</v>
          </cell>
          <cell r="P27">
            <v>65</v>
          </cell>
        </row>
        <row r="28">
          <cell r="A28" t="str">
            <v>39</v>
          </cell>
          <cell r="B28" t="str">
            <v>หนองบัวลำภู</v>
          </cell>
          <cell r="C28">
            <v>1198</v>
          </cell>
          <cell r="E28">
            <v>82</v>
          </cell>
          <cell r="F28">
            <v>98</v>
          </cell>
          <cell r="G28">
            <v>95</v>
          </cell>
          <cell r="H28">
            <v>132</v>
          </cell>
          <cell r="I28">
            <v>110</v>
          </cell>
          <cell r="J28">
            <v>96</v>
          </cell>
          <cell r="K28">
            <v>72</v>
          </cell>
          <cell r="L28">
            <v>107</v>
          </cell>
          <cell r="M28">
            <v>140</v>
          </cell>
          <cell r="N28">
            <v>119</v>
          </cell>
          <cell r="O28">
            <v>98</v>
          </cell>
          <cell r="P28">
            <v>49</v>
          </cell>
        </row>
        <row r="29">
          <cell r="A29" t="str">
            <v>40</v>
          </cell>
          <cell r="B29" t="str">
            <v>ขอนแก่น</v>
          </cell>
          <cell r="C29">
            <v>1815</v>
          </cell>
          <cell r="E29">
            <v>0</v>
          </cell>
          <cell r="F29">
            <v>0</v>
          </cell>
          <cell r="G29">
            <v>99</v>
          </cell>
          <cell r="H29">
            <v>209</v>
          </cell>
          <cell r="I29">
            <v>183</v>
          </cell>
          <cell r="J29">
            <v>218</v>
          </cell>
          <cell r="K29">
            <v>172</v>
          </cell>
          <cell r="L29">
            <v>165</v>
          </cell>
          <cell r="M29">
            <v>188</v>
          </cell>
          <cell r="N29">
            <v>199</v>
          </cell>
          <cell r="O29">
            <v>206</v>
          </cell>
          <cell r="P29">
            <v>176</v>
          </cell>
        </row>
        <row r="30">
          <cell r="A30" t="str">
            <v>41</v>
          </cell>
          <cell r="B30" t="str">
            <v>อุดรธานี</v>
          </cell>
          <cell r="C30">
            <v>2956</v>
          </cell>
          <cell r="E30">
            <v>76</v>
          </cell>
          <cell r="F30">
            <v>180</v>
          </cell>
          <cell r="G30">
            <v>271</v>
          </cell>
          <cell r="H30">
            <v>278</v>
          </cell>
          <cell r="I30">
            <v>300</v>
          </cell>
          <cell r="J30">
            <v>251</v>
          </cell>
          <cell r="K30">
            <v>255</v>
          </cell>
          <cell r="L30">
            <v>245</v>
          </cell>
          <cell r="M30">
            <v>245</v>
          </cell>
          <cell r="N30">
            <v>269</v>
          </cell>
          <cell r="O30">
            <v>346</v>
          </cell>
          <cell r="P30">
            <v>240</v>
          </cell>
        </row>
        <row r="31">
          <cell r="A31" t="str">
            <v>42</v>
          </cell>
          <cell r="B31" t="str">
            <v>เลย</v>
          </cell>
          <cell r="C31">
            <v>578</v>
          </cell>
          <cell r="E31">
            <v>19</v>
          </cell>
          <cell r="F31">
            <v>27</v>
          </cell>
          <cell r="G31">
            <v>62</v>
          </cell>
          <cell r="H31">
            <v>52</v>
          </cell>
          <cell r="I31">
            <v>37</v>
          </cell>
          <cell r="J31">
            <v>40</v>
          </cell>
          <cell r="K31">
            <v>39</v>
          </cell>
          <cell r="L31">
            <v>56</v>
          </cell>
          <cell r="M31">
            <v>56</v>
          </cell>
          <cell r="N31">
            <v>54</v>
          </cell>
          <cell r="O31">
            <v>57</v>
          </cell>
          <cell r="P31">
            <v>79</v>
          </cell>
        </row>
        <row r="32">
          <cell r="A32" t="str">
            <v>43</v>
          </cell>
          <cell r="B32" t="str">
            <v>หนองคาย</v>
          </cell>
          <cell r="C32">
            <v>2</v>
          </cell>
          <cell r="E32">
            <v>0</v>
          </cell>
          <cell r="F32">
            <v>0</v>
          </cell>
          <cell r="G32">
            <v>0</v>
          </cell>
          <cell r="H32">
            <v>1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1</v>
          </cell>
          <cell r="O32">
            <v>0</v>
          </cell>
          <cell r="P32">
            <v>0</v>
          </cell>
        </row>
        <row r="33">
          <cell r="A33" t="str">
            <v>44</v>
          </cell>
          <cell r="B33" t="str">
            <v>มหาสารคาม</v>
          </cell>
          <cell r="C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A34" t="str">
            <v>45</v>
          </cell>
          <cell r="B34" t="str">
            <v>ร้อยเอ็ด</v>
          </cell>
          <cell r="C34">
            <v>2783</v>
          </cell>
          <cell r="E34">
            <v>140</v>
          </cell>
          <cell r="F34">
            <v>169</v>
          </cell>
          <cell r="G34">
            <v>261</v>
          </cell>
          <cell r="H34">
            <v>280</v>
          </cell>
          <cell r="I34">
            <v>247</v>
          </cell>
          <cell r="J34">
            <v>216</v>
          </cell>
          <cell r="K34">
            <v>246</v>
          </cell>
          <cell r="L34">
            <v>263</v>
          </cell>
          <cell r="M34">
            <v>260</v>
          </cell>
          <cell r="N34">
            <v>240</v>
          </cell>
          <cell r="O34">
            <v>225</v>
          </cell>
          <cell r="P34">
            <v>236</v>
          </cell>
        </row>
        <row r="35">
          <cell r="A35" t="str">
            <v>46</v>
          </cell>
          <cell r="B35" t="str">
            <v>กาฬสินธุ์</v>
          </cell>
          <cell r="C35">
            <v>516</v>
          </cell>
          <cell r="E35">
            <v>12</v>
          </cell>
          <cell r="F35">
            <v>8</v>
          </cell>
          <cell r="G35">
            <v>13</v>
          </cell>
          <cell r="H35">
            <v>7</v>
          </cell>
          <cell r="I35">
            <v>8</v>
          </cell>
          <cell r="J35">
            <v>47</v>
          </cell>
          <cell r="K35">
            <v>49</v>
          </cell>
          <cell r="L35">
            <v>55</v>
          </cell>
          <cell r="M35">
            <v>43</v>
          </cell>
          <cell r="N35">
            <v>70</v>
          </cell>
          <cell r="O35">
            <v>82</v>
          </cell>
          <cell r="P35">
            <v>122</v>
          </cell>
        </row>
        <row r="36">
          <cell r="A36" t="str">
            <v>47</v>
          </cell>
          <cell r="B36" t="str">
            <v>สกลนคร</v>
          </cell>
          <cell r="C36">
            <v>699</v>
          </cell>
          <cell r="E36">
            <v>0</v>
          </cell>
          <cell r="F36">
            <v>1</v>
          </cell>
          <cell r="G36">
            <v>0</v>
          </cell>
          <cell r="H36">
            <v>17</v>
          </cell>
          <cell r="I36">
            <v>36</v>
          </cell>
          <cell r="J36">
            <v>47</v>
          </cell>
          <cell r="K36">
            <v>62</v>
          </cell>
          <cell r="L36">
            <v>60</v>
          </cell>
          <cell r="M36">
            <v>92</v>
          </cell>
          <cell r="N36">
            <v>88</v>
          </cell>
          <cell r="O36">
            <v>157</v>
          </cell>
          <cell r="P36">
            <v>139</v>
          </cell>
        </row>
        <row r="37">
          <cell r="A37" t="str">
            <v>48</v>
          </cell>
          <cell r="B37" t="str">
            <v>นครพนม</v>
          </cell>
          <cell r="C37">
            <v>428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15</v>
          </cell>
          <cell r="K37">
            <v>68</v>
          </cell>
          <cell r="L37">
            <v>51</v>
          </cell>
          <cell r="M37">
            <v>78</v>
          </cell>
          <cell r="N37">
            <v>54</v>
          </cell>
          <cell r="O37">
            <v>68</v>
          </cell>
          <cell r="P37">
            <v>94</v>
          </cell>
        </row>
        <row r="38">
          <cell r="A38" t="str">
            <v>49</v>
          </cell>
          <cell r="B38" t="str">
            <v>มุกดาหาร</v>
          </cell>
          <cell r="C38">
            <v>689</v>
          </cell>
          <cell r="E38">
            <v>16</v>
          </cell>
          <cell r="F38">
            <v>35</v>
          </cell>
          <cell r="G38">
            <v>17</v>
          </cell>
          <cell r="H38">
            <v>54</v>
          </cell>
          <cell r="I38">
            <v>36</v>
          </cell>
          <cell r="J38">
            <v>35</v>
          </cell>
          <cell r="K38">
            <v>34</v>
          </cell>
          <cell r="L38">
            <v>49</v>
          </cell>
          <cell r="M38">
            <v>87</v>
          </cell>
          <cell r="N38">
            <v>93</v>
          </cell>
          <cell r="O38">
            <v>120</v>
          </cell>
          <cell r="P38">
            <v>113</v>
          </cell>
        </row>
        <row r="39">
          <cell r="A39" t="str">
            <v>50</v>
          </cell>
          <cell r="B39" t="str">
            <v>เชียงใหม่</v>
          </cell>
          <cell r="C39">
            <v>874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53</v>
          </cell>
          <cell r="L39">
            <v>148</v>
          </cell>
          <cell r="M39">
            <v>163</v>
          </cell>
          <cell r="N39">
            <v>148</v>
          </cell>
          <cell r="O39">
            <v>172</v>
          </cell>
          <cell r="P39">
            <v>190</v>
          </cell>
        </row>
        <row r="40">
          <cell r="A40" t="str">
            <v>51</v>
          </cell>
          <cell r="B40" t="str">
            <v>ลำพูน</v>
          </cell>
          <cell r="C40">
            <v>194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29</v>
          </cell>
          <cell r="O40">
            <v>64</v>
          </cell>
          <cell r="P40">
            <v>101</v>
          </cell>
        </row>
        <row r="41">
          <cell r="A41" t="str">
            <v>52</v>
          </cell>
          <cell r="B41" t="str">
            <v>ลำปาง</v>
          </cell>
          <cell r="C41">
            <v>1486</v>
          </cell>
          <cell r="D41">
            <v>0</v>
          </cell>
          <cell r="E41">
            <v>0</v>
          </cell>
          <cell r="F41">
            <v>0</v>
          </cell>
          <cell r="G41">
            <v>50</v>
          </cell>
          <cell r="H41">
            <v>147</v>
          </cell>
          <cell r="I41">
            <v>214</v>
          </cell>
          <cell r="J41">
            <v>249</v>
          </cell>
          <cell r="K41">
            <v>137</v>
          </cell>
          <cell r="L41">
            <v>132</v>
          </cell>
          <cell r="M41">
            <v>143</v>
          </cell>
          <cell r="N41">
            <v>133</v>
          </cell>
          <cell r="O41">
            <v>140</v>
          </cell>
          <cell r="P41">
            <v>141</v>
          </cell>
        </row>
        <row r="42">
          <cell r="A42" t="str">
            <v>53</v>
          </cell>
          <cell r="B42" t="str">
            <v>อุตรดิตถ์</v>
          </cell>
          <cell r="C42">
            <v>1336</v>
          </cell>
          <cell r="E42">
            <v>35</v>
          </cell>
          <cell r="F42">
            <v>101</v>
          </cell>
          <cell r="G42">
            <v>100</v>
          </cell>
          <cell r="H42">
            <v>97</v>
          </cell>
          <cell r="I42">
            <v>94</v>
          </cell>
          <cell r="J42">
            <v>112</v>
          </cell>
          <cell r="K42">
            <v>128</v>
          </cell>
          <cell r="L42">
            <v>98</v>
          </cell>
          <cell r="M42">
            <v>153</v>
          </cell>
          <cell r="N42">
            <v>137</v>
          </cell>
          <cell r="O42">
            <v>132</v>
          </cell>
          <cell r="P42">
            <v>149</v>
          </cell>
        </row>
        <row r="43">
          <cell r="A43" t="str">
            <v>54</v>
          </cell>
          <cell r="B43" t="str">
            <v>แพร่</v>
          </cell>
          <cell r="C43">
            <v>2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2</v>
          </cell>
        </row>
        <row r="44">
          <cell r="A44" t="str">
            <v>55</v>
          </cell>
          <cell r="B44" t="str">
            <v>น่าน</v>
          </cell>
          <cell r="C44">
            <v>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1</v>
          </cell>
        </row>
        <row r="45">
          <cell r="A45" t="str">
            <v>56</v>
          </cell>
          <cell r="B45" t="str">
            <v>พะเยา</v>
          </cell>
          <cell r="C45">
            <v>267</v>
          </cell>
          <cell r="E45">
            <v>0</v>
          </cell>
          <cell r="F45">
            <v>1</v>
          </cell>
          <cell r="G45">
            <v>4</v>
          </cell>
          <cell r="H45">
            <v>5</v>
          </cell>
          <cell r="I45">
            <v>22</v>
          </cell>
          <cell r="J45">
            <v>52</v>
          </cell>
          <cell r="K45">
            <v>41</v>
          </cell>
          <cell r="L45">
            <v>29</v>
          </cell>
          <cell r="M45">
            <v>30</v>
          </cell>
          <cell r="N45">
            <v>25</v>
          </cell>
          <cell r="O45">
            <v>37</v>
          </cell>
          <cell r="P45">
            <v>21</v>
          </cell>
        </row>
        <row r="46">
          <cell r="A46" t="str">
            <v>57</v>
          </cell>
          <cell r="B46" t="str">
            <v>เชียงราย</v>
          </cell>
          <cell r="C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 t="str">
            <v>58</v>
          </cell>
          <cell r="B47" t="str">
            <v>แม่ฮ่องสอน</v>
          </cell>
          <cell r="C47">
            <v>21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2</v>
          </cell>
          <cell r="P47">
            <v>19</v>
          </cell>
        </row>
        <row r="48">
          <cell r="A48" t="str">
            <v>60</v>
          </cell>
          <cell r="B48" t="str">
            <v>นครสวรรค์</v>
          </cell>
          <cell r="C48">
            <v>1676</v>
          </cell>
          <cell r="E48">
            <v>0</v>
          </cell>
          <cell r="F48">
            <v>138</v>
          </cell>
          <cell r="G48">
            <v>200</v>
          </cell>
          <cell r="H48">
            <v>168</v>
          </cell>
          <cell r="I48">
            <v>160</v>
          </cell>
          <cell r="J48">
            <v>140</v>
          </cell>
          <cell r="K48">
            <v>159</v>
          </cell>
          <cell r="L48">
            <v>127</v>
          </cell>
          <cell r="M48">
            <v>136</v>
          </cell>
          <cell r="N48">
            <v>126</v>
          </cell>
          <cell r="O48">
            <v>165</v>
          </cell>
          <cell r="P48">
            <v>157</v>
          </cell>
        </row>
        <row r="49">
          <cell r="A49" t="str">
            <v>61</v>
          </cell>
          <cell r="B49" t="str">
            <v>อุทัยธานี</v>
          </cell>
          <cell r="C49">
            <v>1182</v>
          </cell>
          <cell r="E49">
            <v>73</v>
          </cell>
          <cell r="F49">
            <v>81</v>
          </cell>
          <cell r="G49">
            <v>117</v>
          </cell>
          <cell r="H49">
            <v>107</v>
          </cell>
          <cell r="I49">
            <v>97</v>
          </cell>
          <cell r="J49">
            <v>100</v>
          </cell>
          <cell r="K49">
            <v>112</v>
          </cell>
          <cell r="L49">
            <v>112</v>
          </cell>
          <cell r="M49">
            <v>98</v>
          </cell>
          <cell r="N49">
            <v>100</v>
          </cell>
          <cell r="O49">
            <v>106</v>
          </cell>
          <cell r="P49">
            <v>79</v>
          </cell>
        </row>
        <row r="50">
          <cell r="A50" t="str">
            <v>62</v>
          </cell>
          <cell r="B50" t="str">
            <v>กำแพงเพชร</v>
          </cell>
          <cell r="C50">
            <v>129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23</v>
          </cell>
          <cell r="O50">
            <v>52</v>
          </cell>
          <cell r="P50">
            <v>54</v>
          </cell>
        </row>
        <row r="51">
          <cell r="A51" t="str">
            <v>63</v>
          </cell>
          <cell r="B51" t="str">
            <v>ตาก</v>
          </cell>
          <cell r="C51">
            <v>442</v>
          </cell>
          <cell r="E51">
            <v>41</v>
          </cell>
          <cell r="F51">
            <v>22</v>
          </cell>
          <cell r="G51">
            <v>47</v>
          </cell>
          <cell r="H51">
            <v>36</v>
          </cell>
          <cell r="I51">
            <v>29</v>
          </cell>
          <cell r="J51">
            <v>37</v>
          </cell>
          <cell r="K51">
            <v>58</v>
          </cell>
          <cell r="L51">
            <v>35</v>
          </cell>
          <cell r="M51">
            <v>31</v>
          </cell>
          <cell r="N51">
            <v>31</v>
          </cell>
          <cell r="O51">
            <v>41</v>
          </cell>
          <cell r="P51">
            <v>34</v>
          </cell>
        </row>
        <row r="52">
          <cell r="A52" t="str">
            <v>64</v>
          </cell>
          <cell r="B52" t="str">
            <v>สุโขทัย</v>
          </cell>
          <cell r="C52">
            <v>870</v>
          </cell>
          <cell r="E52">
            <v>56</v>
          </cell>
          <cell r="F52">
            <v>60</v>
          </cell>
          <cell r="G52">
            <v>71</v>
          </cell>
          <cell r="H52">
            <v>83</v>
          </cell>
          <cell r="I52">
            <v>57</v>
          </cell>
          <cell r="J52">
            <v>83</v>
          </cell>
          <cell r="K52">
            <v>69</v>
          </cell>
          <cell r="L52">
            <v>72</v>
          </cell>
          <cell r="M52">
            <v>84</v>
          </cell>
          <cell r="N52">
            <v>78</v>
          </cell>
          <cell r="O52">
            <v>88</v>
          </cell>
          <cell r="P52">
            <v>69</v>
          </cell>
        </row>
        <row r="53">
          <cell r="A53" t="str">
            <v>65</v>
          </cell>
          <cell r="B53" t="str">
            <v>พิษณุโลก</v>
          </cell>
          <cell r="C53">
            <v>34</v>
          </cell>
          <cell r="E53">
            <v>3</v>
          </cell>
          <cell r="F53">
            <v>0</v>
          </cell>
          <cell r="G53">
            <v>0</v>
          </cell>
          <cell r="H53">
            <v>0</v>
          </cell>
          <cell r="I53">
            <v>2</v>
          </cell>
          <cell r="J53">
            <v>18</v>
          </cell>
          <cell r="K53">
            <v>0</v>
          </cell>
          <cell r="L53">
            <v>4</v>
          </cell>
          <cell r="M53">
            <v>6</v>
          </cell>
          <cell r="N53">
            <v>0</v>
          </cell>
          <cell r="O53">
            <v>0</v>
          </cell>
          <cell r="P53">
            <v>1</v>
          </cell>
        </row>
        <row r="54">
          <cell r="A54" t="str">
            <v>66</v>
          </cell>
          <cell r="B54" t="str">
            <v>พิจิตร</v>
          </cell>
          <cell r="C54">
            <v>155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12</v>
          </cell>
          <cell r="K54">
            <v>17</v>
          </cell>
          <cell r="L54">
            <v>17</v>
          </cell>
          <cell r="M54">
            <v>38</v>
          </cell>
          <cell r="N54">
            <v>20</v>
          </cell>
          <cell r="O54">
            <v>21</v>
          </cell>
          <cell r="P54">
            <v>30</v>
          </cell>
        </row>
        <row r="55">
          <cell r="A55" t="str">
            <v>67</v>
          </cell>
          <cell r="B55" t="str">
            <v>เพชรบูรณ์</v>
          </cell>
          <cell r="C55">
            <v>677</v>
          </cell>
          <cell r="E55">
            <v>4</v>
          </cell>
          <cell r="F55">
            <v>0</v>
          </cell>
          <cell r="G55">
            <v>18</v>
          </cell>
          <cell r="H55">
            <v>58</v>
          </cell>
          <cell r="I55">
            <v>53</v>
          </cell>
          <cell r="J55">
            <v>73</v>
          </cell>
          <cell r="K55">
            <v>87</v>
          </cell>
          <cell r="L55">
            <v>77</v>
          </cell>
          <cell r="M55">
            <v>88</v>
          </cell>
          <cell r="N55">
            <v>84</v>
          </cell>
          <cell r="O55">
            <v>76</v>
          </cell>
          <cell r="P55">
            <v>59</v>
          </cell>
        </row>
        <row r="56">
          <cell r="A56" t="str">
            <v>70</v>
          </cell>
          <cell r="B56" t="str">
            <v>ราชบุรี</v>
          </cell>
          <cell r="C56">
            <v>1872</v>
          </cell>
          <cell r="E56">
            <v>151</v>
          </cell>
          <cell r="F56">
            <v>166</v>
          </cell>
          <cell r="G56">
            <v>167</v>
          </cell>
          <cell r="H56">
            <v>143</v>
          </cell>
          <cell r="I56">
            <v>115</v>
          </cell>
          <cell r="J56">
            <v>130</v>
          </cell>
          <cell r="K56">
            <v>122</v>
          </cell>
          <cell r="L56">
            <v>148</v>
          </cell>
          <cell r="M56">
            <v>143</v>
          </cell>
          <cell r="N56">
            <v>185</v>
          </cell>
          <cell r="O56">
            <v>190</v>
          </cell>
          <cell r="P56">
            <v>212</v>
          </cell>
        </row>
        <row r="57">
          <cell r="A57" t="str">
            <v>71</v>
          </cell>
          <cell r="B57" t="str">
            <v>กาญจนบุรี</v>
          </cell>
          <cell r="C57">
            <v>1106</v>
          </cell>
          <cell r="E57">
            <v>4</v>
          </cell>
          <cell r="F57">
            <v>8</v>
          </cell>
          <cell r="G57">
            <v>21</v>
          </cell>
          <cell r="H57">
            <v>40</v>
          </cell>
          <cell r="I57">
            <v>32</v>
          </cell>
          <cell r="J57">
            <v>72</v>
          </cell>
          <cell r="K57">
            <v>89</v>
          </cell>
          <cell r="L57">
            <v>116</v>
          </cell>
          <cell r="M57">
            <v>183</v>
          </cell>
          <cell r="N57">
            <v>165</v>
          </cell>
          <cell r="O57">
            <v>207</v>
          </cell>
          <cell r="P57">
            <v>169</v>
          </cell>
        </row>
        <row r="58">
          <cell r="A58" t="str">
            <v>72</v>
          </cell>
          <cell r="B58" t="str">
            <v>สุพรรณบุรี</v>
          </cell>
          <cell r="C58">
            <v>615</v>
          </cell>
          <cell r="E58">
            <v>16</v>
          </cell>
          <cell r="F58">
            <v>33</v>
          </cell>
          <cell r="G58">
            <v>50</v>
          </cell>
          <cell r="H58">
            <v>50</v>
          </cell>
          <cell r="I58">
            <v>40</v>
          </cell>
          <cell r="J58">
            <v>19</v>
          </cell>
          <cell r="K58">
            <v>36</v>
          </cell>
          <cell r="L58">
            <v>70</v>
          </cell>
          <cell r="M58">
            <v>61</v>
          </cell>
          <cell r="N58">
            <v>96</v>
          </cell>
          <cell r="O58">
            <v>77</v>
          </cell>
          <cell r="P58">
            <v>67</v>
          </cell>
        </row>
        <row r="59">
          <cell r="A59" t="str">
            <v>73</v>
          </cell>
          <cell r="B59" t="str">
            <v>นครปฐม</v>
          </cell>
          <cell r="C59">
            <v>560</v>
          </cell>
          <cell r="E59">
            <v>8</v>
          </cell>
          <cell r="F59">
            <v>27</v>
          </cell>
          <cell r="G59">
            <v>30</v>
          </cell>
          <cell r="H59">
            <v>40</v>
          </cell>
          <cell r="I59">
            <v>38</v>
          </cell>
          <cell r="J59">
            <v>41</v>
          </cell>
          <cell r="K59">
            <v>28</v>
          </cell>
          <cell r="L59">
            <v>57</v>
          </cell>
          <cell r="M59">
            <v>37</v>
          </cell>
          <cell r="N59">
            <v>63</v>
          </cell>
          <cell r="O59">
            <v>114</v>
          </cell>
          <cell r="P59">
            <v>77</v>
          </cell>
        </row>
        <row r="60">
          <cell r="A60" t="str">
            <v>74</v>
          </cell>
          <cell r="B60" t="str">
            <v>สมุทรสาคร</v>
          </cell>
          <cell r="C60">
            <v>754</v>
          </cell>
          <cell r="E60">
            <v>0</v>
          </cell>
          <cell r="F60">
            <v>12</v>
          </cell>
          <cell r="G60">
            <v>36</v>
          </cell>
          <cell r="H60">
            <v>45</v>
          </cell>
          <cell r="I60">
            <v>61</v>
          </cell>
          <cell r="J60">
            <v>79</v>
          </cell>
          <cell r="K60">
            <v>108</v>
          </cell>
          <cell r="L60">
            <v>92</v>
          </cell>
          <cell r="M60">
            <v>77</v>
          </cell>
          <cell r="N60">
            <v>96</v>
          </cell>
          <cell r="O60">
            <v>80</v>
          </cell>
          <cell r="P60">
            <v>68</v>
          </cell>
        </row>
        <row r="61">
          <cell r="A61" t="str">
            <v>75</v>
          </cell>
          <cell r="B61" t="str">
            <v>สมุทรสงคราม</v>
          </cell>
          <cell r="C61">
            <v>223</v>
          </cell>
          <cell r="E61">
            <v>2</v>
          </cell>
          <cell r="F61">
            <v>13</v>
          </cell>
          <cell r="G61">
            <v>23</v>
          </cell>
          <cell r="H61">
            <v>29</v>
          </cell>
          <cell r="I61">
            <v>17</v>
          </cell>
          <cell r="J61">
            <v>15</v>
          </cell>
          <cell r="K61">
            <v>22</v>
          </cell>
          <cell r="L61">
            <v>19</v>
          </cell>
          <cell r="M61">
            <v>16</v>
          </cell>
          <cell r="N61">
            <v>21</v>
          </cell>
          <cell r="O61">
            <v>17</v>
          </cell>
          <cell r="P61">
            <v>29</v>
          </cell>
        </row>
        <row r="62">
          <cell r="A62" t="str">
            <v>76</v>
          </cell>
          <cell r="B62" t="str">
            <v>เพชรบุรี</v>
          </cell>
          <cell r="C62">
            <v>682</v>
          </cell>
          <cell r="E62">
            <v>0</v>
          </cell>
          <cell r="F62">
            <v>0</v>
          </cell>
          <cell r="G62">
            <v>2</v>
          </cell>
          <cell r="H62">
            <v>44</v>
          </cell>
          <cell r="I62">
            <v>97</v>
          </cell>
          <cell r="J62">
            <v>69</v>
          </cell>
          <cell r="K62">
            <v>58</v>
          </cell>
          <cell r="L62">
            <v>72</v>
          </cell>
          <cell r="M62">
            <v>72</v>
          </cell>
          <cell r="N62">
            <v>53</v>
          </cell>
          <cell r="O62">
            <v>122</v>
          </cell>
          <cell r="P62">
            <v>93</v>
          </cell>
        </row>
        <row r="63">
          <cell r="A63" t="str">
            <v>77</v>
          </cell>
          <cell r="B63" t="str">
            <v>ประจวบคีรีขันธ์</v>
          </cell>
          <cell r="C63">
            <v>1286</v>
          </cell>
          <cell r="E63">
            <v>6</v>
          </cell>
          <cell r="F63">
            <v>15</v>
          </cell>
          <cell r="G63">
            <v>24</v>
          </cell>
          <cell r="H63">
            <v>75</v>
          </cell>
          <cell r="I63">
            <v>82</v>
          </cell>
          <cell r="J63">
            <v>101</v>
          </cell>
          <cell r="K63">
            <v>112</v>
          </cell>
          <cell r="L63">
            <v>134</v>
          </cell>
          <cell r="M63">
            <v>142</v>
          </cell>
          <cell r="N63">
            <v>176</v>
          </cell>
          <cell r="O63">
            <v>227</v>
          </cell>
          <cell r="P63">
            <v>192</v>
          </cell>
        </row>
        <row r="64">
          <cell r="A64" t="str">
            <v>80</v>
          </cell>
          <cell r="B64" t="str">
            <v>นครศรีธรรมราช</v>
          </cell>
          <cell r="C64">
            <v>129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1</v>
          </cell>
          <cell r="L64">
            <v>14</v>
          </cell>
          <cell r="M64">
            <v>9</v>
          </cell>
          <cell r="N64">
            <v>18</v>
          </cell>
          <cell r="O64">
            <v>49</v>
          </cell>
          <cell r="P64">
            <v>38</v>
          </cell>
        </row>
        <row r="65">
          <cell r="A65" t="str">
            <v>81</v>
          </cell>
          <cell r="B65" t="str">
            <v>กระบี่</v>
          </cell>
          <cell r="C65">
            <v>627</v>
          </cell>
          <cell r="D65">
            <v>0</v>
          </cell>
          <cell r="E65">
            <v>2</v>
          </cell>
          <cell r="F65">
            <v>15</v>
          </cell>
          <cell r="G65">
            <v>51</v>
          </cell>
          <cell r="H65">
            <v>45</v>
          </cell>
          <cell r="I65">
            <v>36</v>
          </cell>
          <cell r="J65">
            <v>38</v>
          </cell>
          <cell r="K65">
            <v>61</v>
          </cell>
          <cell r="L65">
            <v>72</v>
          </cell>
          <cell r="M65">
            <v>56</v>
          </cell>
          <cell r="N65">
            <v>51</v>
          </cell>
          <cell r="O65">
            <v>71</v>
          </cell>
          <cell r="P65">
            <v>129</v>
          </cell>
        </row>
        <row r="66">
          <cell r="A66" t="str">
            <v>82</v>
          </cell>
          <cell r="B66" t="str">
            <v>พังงา</v>
          </cell>
          <cell r="C66">
            <v>245</v>
          </cell>
          <cell r="E66">
            <v>6</v>
          </cell>
          <cell r="F66">
            <v>18</v>
          </cell>
          <cell r="G66">
            <v>13</v>
          </cell>
          <cell r="H66">
            <v>15</v>
          </cell>
          <cell r="I66">
            <v>21</v>
          </cell>
          <cell r="J66">
            <v>23</v>
          </cell>
          <cell r="K66">
            <v>23</v>
          </cell>
          <cell r="L66">
            <v>21</v>
          </cell>
          <cell r="M66">
            <v>24</v>
          </cell>
          <cell r="N66">
            <v>25</v>
          </cell>
          <cell r="O66">
            <v>27</v>
          </cell>
          <cell r="P66">
            <v>29</v>
          </cell>
        </row>
        <row r="67">
          <cell r="A67" t="str">
            <v>83</v>
          </cell>
          <cell r="B67" t="str">
            <v>ภูเก็ต</v>
          </cell>
          <cell r="C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A68" t="str">
            <v>84</v>
          </cell>
          <cell r="B68" t="str">
            <v>สุราษฎร์ธานี</v>
          </cell>
          <cell r="C68">
            <v>718</v>
          </cell>
          <cell r="E68">
            <v>20</v>
          </cell>
          <cell r="F68">
            <v>62</v>
          </cell>
          <cell r="G68">
            <v>70</v>
          </cell>
          <cell r="H68">
            <v>74</v>
          </cell>
          <cell r="I68">
            <v>63</v>
          </cell>
          <cell r="J68">
            <v>57</v>
          </cell>
          <cell r="K68">
            <v>72</v>
          </cell>
          <cell r="L68">
            <v>62</v>
          </cell>
          <cell r="M68">
            <v>52</v>
          </cell>
          <cell r="N68">
            <v>72</v>
          </cell>
          <cell r="O68">
            <v>64</v>
          </cell>
          <cell r="P68">
            <v>50</v>
          </cell>
        </row>
        <row r="69">
          <cell r="A69" t="str">
            <v>85</v>
          </cell>
          <cell r="B69" t="str">
            <v>ระนอง</v>
          </cell>
          <cell r="C69">
            <v>172</v>
          </cell>
          <cell r="E69">
            <v>9</v>
          </cell>
          <cell r="F69">
            <v>5</v>
          </cell>
          <cell r="G69">
            <v>14</v>
          </cell>
          <cell r="H69">
            <v>12</v>
          </cell>
          <cell r="I69">
            <v>19</v>
          </cell>
          <cell r="J69">
            <v>16</v>
          </cell>
          <cell r="K69">
            <v>11</v>
          </cell>
          <cell r="L69">
            <v>13</v>
          </cell>
          <cell r="M69">
            <v>17</v>
          </cell>
          <cell r="N69">
            <v>20</v>
          </cell>
          <cell r="O69">
            <v>19</v>
          </cell>
          <cell r="P69">
            <v>17</v>
          </cell>
        </row>
        <row r="70">
          <cell r="A70" t="str">
            <v>86</v>
          </cell>
          <cell r="B70" t="str">
            <v>ชุมพร</v>
          </cell>
          <cell r="C70">
            <v>349</v>
          </cell>
          <cell r="E70">
            <v>0</v>
          </cell>
          <cell r="F70">
            <v>8</v>
          </cell>
          <cell r="G70">
            <v>25</v>
          </cell>
          <cell r="H70">
            <v>26</v>
          </cell>
          <cell r="I70">
            <v>28</v>
          </cell>
          <cell r="J70">
            <v>47</v>
          </cell>
          <cell r="K70">
            <v>45</v>
          </cell>
          <cell r="L70">
            <v>31</v>
          </cell>
          <cell r="M70">
            <v>28</v>
          </cell>
          <cell r="N70">
            <v>31</v>
          </cell>
          <cell r="O70">
            <v>37</v>
          </cell>
          <cell r="P70">
            <v>43</v>
          </cell>
        </row>
        <row r="71">
          <cell r="A71" t="str">
            <v>90</v>
          </cell>
          <cell r="B71" t="str">
            <v>สงขลา</v>
          </cell>
          <cell r="C71">
            <v>723</v>
          </cell>
          <cell r="E71">
            <v>0</v>
          </cell>
          <cell r="F71">
            <v>0</v>
          </cell>
          <cell r="G71">
            <v>0</v>
          </cell>
          <cell r="H71">
            <v>40</v>
          </cell>
          <cell r="I71">
            <v>78</v>
          </cell>
          <cell r="J71">
            <v>82</v>
          </cell>
          <cell r="K71">
            <v>92</v>
          </cell>
          <cell r="L71">
            <v>88</v>
          </cell>
          <cell r="M71">
            <v>81</v>
          </cell>
          <cell r="N71">
            <v>74</v>
          </cell>
          <cell r="O71">
            <v>89</v>
          </cell>
          <cell r="P71">
            <v>99</v>
          </cell>
        </row>
        <row r="72">
          <cell r="A72" t="str">
            <v>91</v>
          </cell>
          <cell r="B72" t="str">
            <v>สตูล</v>
          </cell>
          <cell r="C72">
            <v>115</v>
          </cell>
          <cell r="E72">
            <v>0</v>
          </cell>
          <cell r="H72">
            <v>6</v>
          </cell>
          <cell r="I72">
            <v>12</v>
          </cell>
          <cell r="J72">
            <v>6</v>
          </cell>
          <cell r="K72">
            <v>12</v>
          </cell>
          <cell r="L72">
            <v>18</v>
          </cell>
          <cell r="M72">
            <v>23</v>
          </cell>
          <cell r="N72">
            <v>16</v>
          </cell>
          <cell r="O72">
            <v>21</v>
          </cell>
          <cell r="P72">
            <v>1</v>
          </cell>
        </row>
        <row r="73">
          <cell r="A73" t="str">
            <v>92</v>
          </cell>
          <cell r="B73" t="str">
            <v>ตรัง</v>
          </cell>
          <cell r="C73">
            <v>1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1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A74" t="str">
            <v>93</v>
          </cell>
          <cell r="B74" t="str">
            <v>พัทลุง</v>
          </cell>
          <cell r="C74">
            <v>8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1</v>
          </cell>
          <cell r="K74">
            <v>0</v>
          </cell>
          <cell r="L74">
            <v>0</v>
          </cell>
          <cell r="M74">
            <v>0</v>
          </cell>
          <cell r="N74">
            <v>1</v>
          </cell>
          <cell r="O74">
            <v>6</v>
          </cell>
          <cell r="P74">
            <v>0</v>
          </cell>
        </row>
        <row r="75">
          <cell r="A75" t="str">
            <v>94</v>
          </cell>
          <cell r="B75" t="str">
            <v>ปัตตานี</v>
          </cell>
          <cell r="C75">
            <v>150</v>
          </cell>
          <cell r="E75">
            <v>2</v>
          </cell>
          <cell r="F75">
            <v>2</v>
          </cell>
          <cell r="G75">
            <v>12</v>
          </cell>
          <cell r="H75">
            <v>19</v>
          </cell>
          <cell r="I75">
            <v>6</v>
          </cell>
          <cell r="J75">
            <v>7</v>
          </cell>
          <cell r="K75">
            <v>10</v>
          </cell>
          <cell r="L75">
            <v>13</v>
          </cell>
          <cell r="M75">
            <v>11</v>
          </cell>
          <cell r="N75">
            <v>17</v>
          </cell>
          <cell r="O75">
            <v>31</v>
          </cell>
          <cell r="P75">
            <v>20</v>
          </cell>
        </row>
        <row r="76">
          <cell r="A76" t="str">
            <v>95</v>
          </cell>
          <cell r="B76" t="str">
            <v>ยะลา</v>
          </cell>
          <cell r="C76">
            <v>754</v>
          </cell>
          <cell r="F76">
            <v>36</v>
          </cell>
          <cell r="G76">
            <v>59</v>
          </cell>
          <cell r="H76">
            <v>74</v>
          </cell>
          <cell r="I76">
            <v>69</v>
          </cell>
          <cell r="J76">
            <v>83</v>
          </cell>
          <cell r="K76">
            <v>64</v>
          </cell>
          <cell r="L76">
            <v>51</v>
          </cell>
          <cell r="M76">
            <v>76</v>
          </cell>
          <cell r="N76">
            <v>73</v>
          </cell>
          <cell r="O76">
            <v>85</v>
          </cell>
          <cell r="P76">
            <v>84</v>
          </cell>
        </row>
        <row r="77">
          <cell r="A77" t="str">
            <v>96</v>
          </cell>
          <cell r="B77" t="str">
            <v>นราธิวาส</v>
          </cell>
          <cell r="C77">
            <v>176</v>
          </cell>
          <cell r="E77">
            <v>12</v>
          </cell>
          <cell r="F77">
            <v>9</v>
          </cell>
          <cell r="G77">
            <v>18</v>
          </cell>
          <cell r="H77">
            <v>21</v>
          </cell>
          <cell r="I77">
            <v>16</v>
          </cell>
          <cell r="J77">
            <v>22</v>
          </cell>
          <cell r="K77">
            <v>11</v>
          </cell>
          <cell r="L77">
            <v>10</v>
          </cell>
          <cell r="M77">
            <v>9</v>
          </cell>
          <cell r="N77">
            <v>7</v>
          </cell>
          <cell r="O77">
            <v>27</v>
          </cell>
          <cell r="P77">
            <v>14</v>
          </cell>
        </row>
        <row r="78">
          <cell r="A78" t="str">
            <v>97</v>
          </cell>
          <cell r="B78" t="str">
            <v>กรุงเทพมหานคร2</v>
          </cell>
          <cell r="C78">
            <v>4527</v>
          </cell>
          <cell r="E78">
            <v>418</v>
          </cell>
          <cell r="F78">
            <v>404</v>
          </cell>
          <cell r="G78">
            <v>460</v>
          </cell>
          <cell r="H78">
            <v>419</v>
          </cell>
          <cell r="I78">
            <v>371</v>
          </cell>
          <cell r="J78">
            <v>336</v>
          </cell>
          <cell r="K78">
            <v>337</v>
          </cell>
          <cell r="L78">
            <v>318</v>
          </cell>
          <cell r="M78">
            <v>308</v>
          </cell>
          <cell r="N78">
            <v>356</v>
          </cell>
          <cell r="O78">
            <v>368</v>
          </cell>
          <cell r="P78">
            <v>432</v>
          </cell>
        </row>
      </sheetData>
      <sheetData sheetId="7">
        <row r="1">
          <cell r="A1" t="str">
            <v>จังหวัด</v>
          </cell>
          <cell r="B1" t="str">
            <v>ชื่อจังหวัด</v>
          </cell>
          <cell r="C1" t="str">
            <v>Total Of จ่ายหน่วยบริการ</v>
          </cell>
          <cell r="D1" t="str">
            <v>&lt;&gt;</v>
          </cell>
          <cell r="E1" t="str">
            <v>1</v>
          </cell>
          <cell r="F1" t="str">
            <v>2</v>
          </cell>
          <cell r="G1" t="str">
            <v>3</v>
          </cell>
          <cell r="H1" t="str">
            <v>4</v>
          </cell>
          <cell r="I1" t="str">
            <v>5</v>
          </cell>
          <cell r="J1" t="str">
            <v>6</v>
          </cell>
          <cell r="K1" t="str">
            <v>7</v>
          </cell>
          <cell r="L1" t="str">
            <v>8</v>
          </cell>
          <cell r="M1" t="str">
            <v>9</v>
          </cell>
        </row>
        <row r="2">
          <cell r="A2">
            <v>10</v>
          </cell>
          <cell r="B2" t="str">
            <v>กรุงเทพมหานคร</v>
          </cell>
          <cell r="C2">
            <v>51</v>
          </cell>
          <cell r="H2">
            <v>10000</v>
          </cell>
          <cell r="I2">
            <v>12800</v>
          </cell>
          <cell r="L2">
            <v>2400</v>
          </cell>
          <cell r="M2">
            <v>22200</v>
          </cell>
        </row>
        <row r="3">
          <cell r="A3">
            <v>11</v>
          </cell>
          <cell r="B3" t="str">
            <v>สมุทรปราการ</v>
          </cell>
          <cell r="C3">
            <v>0</v>
          </cell>
        </row>
        <row r="4">
          <cell r="A4">
            <v>12</v>
          </cell>
          <cell r="B4" t="str">
            <v>นนทบุรี</v>
          </cell>
          <cell r="C4">
            <v>350</v>
          </cell>
          <cell r="K4">
            <v>53400</v>
          </cell>
          <cell r="L4">
            <v>125400</v>
          </cell>
          <cell r="M4">
            <v>139000</v>
          </cell>
        </row>
        <row r="5">
          <cell r="A5">
            <v>13</v>
          </cell>
          <cell r="B5" t="str">
            <v>ปทุมธานี</v>
          </cell>
          <cell r="C5">
            <v>12</v>
          </cell>
          <cell r="M5">
            <v>12000</v>
          </cell>
        </row>
        <row r="6">
          <cell r="A6">
            <v>14</v>
          </cell>
          <cell r="B6" t="str">
            <v>พระนครศรีอยุธยา</v>
          </cell>
          <cell r="C6">
            <v>493</v>
          </cell>
          <cell r="G6">
            <v>19000</v>
          </cell>
          <cell r="H6">
            <v>55000</v>
          </cell>
          <cell r="I6">
            <v>72000</v>
          </cell>
          <cell r="J6">
            <v>78800</v>
          </cell>
          <cell r="K6">
            <v>80600</v>
          </cell>
          <cell r="L6">
            <v>88400</v>
          </cell>
          <cell r="M6">
            <v>92400</v>
          </cell>
        </row>
        <row r="7">
          <cell r="A7">
            <v>15</v>
          </cell>
          <cell r="B7" t="str">
            <v>อ่างทอง</v>
          </cell>
          <cell r="C7">
            <v>0</v>
          </cell>
        </row>
        <row r="8">
          <cell r="A8">
            <v>16</v>
          </cell>
          <cell r="B8" t="str">
            <v>ลพบุรี</v>
          </cell>
          <cell r="C8">
            <v>41</v>
          </cell>
          <cell r="E8">
            <v>3000</v>
          </cell>
          <cell r="F8">
            <v>3000</v>
          </cell>
          <cell r="G8">
            <v>2000</v>
          </cell>
          <cell r="H8">
            <v>1200</v>
          </cell>
          <cell r="I8">
            <v>4000</v>
          </cell>
          <cell r="J8">
            <v>800</v>
          </cell>
          <cell r="K8">
            <v>5000</v>
          </cell>
          <cell r="L8">
            <v>9200</v>
          </cell>
          <cell r="M8">
            <v>11000</v>
          </cell>
        </row>
        <row r="9">
          <cell r="A9">
            <v>17</v>
          </cell>
          <cell r="B9" t="str">
            <v>สิงห์บุรี</v>
          </cell>
          <cell r="C9">
            <v>0</v>
          </cell>
        </row>
        <row r="10">
          <cell r="A10">
            <v>18</v>
          </cell>
          <cell r="B10" t="str">
            <v>ชัยนาท</v>
          </cell>
          <cell r="C10">
            <v>2</v>
          </cell>
          <cell r="M10">
            <v>2000</v>
          </cell>
        </row>
        <row r="11">
          <cell r="A11">
            <v>19</v>
          </cell>
          <cell r="B11" t="str">
            <v>สระบุรี</v>
          </cell>
          <cell r="C11">
            <v>0</v>
          </cell>
        </row>
        <row r="12">
          <cell r="A12">
            <v>20</v>
          </cell>
          <cell r="B12" t="str">
            <v>ชลบุรี</v>
          </cell>
          <cell r="C12">
            <v>0</v>
          </cell>
        </row>
        <row r="13">
          <cell r="A13">
            <v>21</v>
          </cell>
          <cell r="B13" t="str">
            <v>ระยอง</v>
          </cell>
          <cell r="C13">
            <v>0</v>
          </cell>
        </row>
        <row r="14">
          <cell r="A14">
            <v>22</v>
          </cell>
          <cell r="B14" t="str">
            <v>จันทบุรี</v>
          </cell>
          <cell r="C14">
            <v>1</v>
          </cell>
          <cell r="M14">
            <v>1000</v>
          </cell>
        </row>
        <row r="15">
          <cell r="A15">
            <v>23</v>
          </cell>
          <cell r="B15" t="str">
            <v>ตราด</v>
          </cell>
          <cell r="C15">
            <v>23</v>
          </cell>
          <cell r="K15">
            <v>1000</v>
          </cell>
          <cell r="L15">
            <v>5000</v>
          </cell>
          <cell r="M15">
            <v>17000</v>
          </cell>
        </row>
        <row r="16">
          <cell r="A16">
            <v>24</v>
          </cell>
          <cell r="B16" t="str">
            <v>ฉะเชิงเทรา</v>
          </cell>
          <cell r="C16">
            <v>0</v>
          </cell>
        </row>
        <row r="17">
          <cell r="A17">
            <v>25</v>
          </cell>
          <cell r="B17" t="str">
            <v>ปราจีนบุรี</v>
          </cell>
          <cell r="C17">
            <v>0</v>
          </cell>
        </row>
        <row r="18">
          <cell r="A18">
            <v>26</v>
          </cell>
          <cell r="B18" t="str">
            <v>นครนายก</v>
          </cell>
          <cell r="C18">
            <v>8</v>
          </cell>
          <cell r="J18">
            <v>2000</v>
          </cell>
          <cell r="K18">
            <v>1000</v>
          </cell>
          <cell r="L18">
            <v>2000</v>
          </cell>
          <cell r="M18">
            <v>2200</v>
          </cell>
        </row>
        <row r="19">
          <cell r="A19">
            <v>27</v>
          </cell>
          <cell r="B19" t="str">
            <v>สระแก้ว</v>
          </cell>
          <cell r="C19">
            <v>30</v>
          </cell>
          <cell r="J19">
            <v>6000</v>
          </cell>
          <cell r="K19">
            <v>6000</v>
          </cell>
          <cell r="L19">
            <v>9000</v>
          </cell>
          <cell r="M19">
            <v>9000</v>
          </cell>
        </row>
        <row r="20">
          <cell r="A20">
            <v>30</v>
          </cell>
          <cell r="B20" t="str">
            <v>นครราชสีมา</v>
          </cell>
          <cell r="C20">
            <v>1</v>
          </cell>
          <cell r="H20">
            <v>1000</v>
          </cell>
        </row>
        <row r="21">
          <cell r="A21">
            <v>31</v>
          </cell>
          <cell r="B21" t="str">
            <v>บุรีรัมย์</v>
          </cell>
          <cell r="C21">
            <v>62</v>
          </cell>
          <cell r="L21">
            <v>2000</v>
          </cell>
          <cell r="M21">
            <v>59400</v>
          </cell>
        </row>
        <row r="22">
          <cell r="A22">
            <v>32</v>
          </cell>
          <cell r="B22" t="str">
            <v>สุรินทร์</v>
          </cell>
          <cell r="C22">
            <v>1</v>
          </cell>
          <cell r="M22">
            <v>1000</v>
          </cell>
        </row>
        <row r="23">
          <cell r="A23">
            <v>33</v>
          </cell>
          <cell r="B23" t="str">
            <v>ศรีสะเกษ</v>
          </cell>
          <cell r="C23">
            <v>117</v>
          </cell>
          <cell r="H23">
            <v>1400</v>
          </cell>
          <cell r="I23">
            <v>11000</v>
          </cell>
          <cell r="J23">
            <v>24800</v>
          </cell>
          <cell r="K23">
            <v>12800</v>
          </cell>
          <cell r="L23">
            <v>19400</v>
          </cell>
          <cell r="M23">
            <v>43400</v>
          </cell>
        </row>
        <row r="24">
          <cell r="A24">
            <v>34</v>
          </cell>
          <cell r="B24" t="str">
            <v>อุบลราชธานี</v>
          </cell>
          <cell r="C24">
            <v>0</v>
          </cell>
        </row>
        <row r="25">
          <cell r="A25">
            <v>35</v>
          </cell>
          <cell r="B25" t="str">
            <v>ยโสธร</v>
          </cell>
          <cell r="C25">
            <v>0</v>
          </cell>
        </row>
        <row r="26">
          <cell r="A26">
            <v>36</v>
          </cell>
          <cell r="B26" t="str">
            <v>ชัยภูมิ</v>
          </cell>
          <cell r="C26">
            <v>0</v>
          </cell>
        </row>
        <row r="27">
          <cell r="A27">
            <v>37</v>
          </cell>
          <cell r="B27" t="str">
            <v>อำนาจเจริญ</v>
          </cell>
          <cell r="C27">
            <v>0</v>
          </cell>
        </row>
        <row r="28">
          <cell r="A28">
            <v>39</v>
          </cell>
          <cell r="B28" t="str">
            <v>หนองบัวลำภู</v>
          </cell>
          <cell r="C28">
            <v>101</v>
          </cell>
          <cell r="L28">
            <v>20000</v>
          </cell>
          <cell r="M28">
            <v>81000</v>
          </cell>
        </row>
        <row r="29">
          <cell r="A29">
            <v>40</v>
          </cell>
          <cell r="B29" t="str">
            <v>ขอนแก่น</v>
          </cell>
          <cell r="C29">
            <v>1</v>
          </cell>
          <cell r="F29">
            <v>1000</v>
          </cell>
        </row>
        <row r="30">
          <cell r="A30">
            <v>41</v>
          </cell>
          <cell r="B30" t="str">
            <v>อุดรธานี</v>
          </cell>
          <cell r="C30">
            <v>199</v>
          </cell>
          <cell r="E30">
            <v>800</v>
          </cell>
          <cell r="H30">
            <v>1000</v>
          </cell>
          <cell r="I30">
            <v>3800</v>
          </cell>
          <cell r="J30">
            <v>1000</v>
          </cell>
          <cell r="K30">
            <v>22400</v>
          </cell>
          <cell r="L30">
            <v>83800</v>
          </cell>
          <cell r="M30">
            <v>56800</v>
          </cell>
        </row>
        <row r="31">
          <cell r="A31">
            <v>42</v>
          </cell>
          <cell r="B31" t="str">
            <v>เลย</v>
          </cell>
          <cell r="C31">
            <v>0</v>
          </cell>
        </row>
        <row r="32">
          <cell r="A32">
            <v>43</v>
          </cell>
          <cell r="B32" t="str">
            <v>หนองคาย</v>
          </cell>
          <cell r="C32">
            <v>0</v>
          </cell>
        </row>
        <row r="33">
          <cell r="A33">
            <v>44</v>
          </cell>
          <cell r="B33" t="str">
            <v>มหาสารคาม</v>
          </cell>
          <cell r="C33">
            <v>0</v>
          </cell>
        </row>
        <row r="34">
          <cell r="A34">
            <v>45</v>
          </cell>
          <cell r="B34" t="str">
            <v>ร้อยเอ็ด</v>
          </cell>
          <cell r="C34">
            <v>122</v>
          </cell>
          <cell r="I34">
            <v>6800</v>
          </cell>
          <cell r="J34">
            <v>2000</v>
          </cell>
          <cell r="K34">
            <v>2400</v>
          </cell>
          <cell r="L34">
            <v>15600</v>
          </cell>
          <cell r="M34">
            <v>60600</v>
          </cell>
        </row>
        <row r="35">
          <cell r="A35">
            <v>46</v>
          </cell>
          <cell r="B35" t="str">
            <v>กาฬสินธุ์</v>
          </cell>
          <cell r="C35">
            <v>175</v>
          </cell>
          <cell r="H35">
            <v>29800</v>
          </cell>
          <cell r="I35">
            <v>32700</v>
          </cell>
          <cell r="J35">
            <v>20000</v>
          </cell>
          <cell r="K35">
            <v>61600</v>
          </cell>
          <cell r="L35">
            <v>9600</v>
          </cell>
          <cell r="M35">
            <v>12000</v>
          </cell>
        </row>
        <row r="36">
          <cell r="A36">
            <v>47</v>
          </cell>
          <cell r="B36" t="str">
            <v>สกลนคร</v>
          </cell>
          <cell r="C36">
            <v>0</v>
          </cell>
        </row>
        <row r="37">
          <cell r="A37">
            <v>48</v>
          </cell>
          <cell r="B37" t="str">
            <v>นครพนม</v>
          </cell>
          <cell r="C37">
            <v>0</v>
          </cell>
        </row>
        <row r="38">
          <cell r="A38">
            <v>49</v>
          </cell>
          <cell r="B38" t="str">
            <v>มุกดาหาร</v>
          </cell>
          <cell r="C38">
            <v>11</v>
          </cell>
          <cell r="M38">
            <v>11000</v>
          </cell>
        </row>
        <row r="39">
          <cell r="A39">
            <v>50</v>
          </cell>
          <cell r="B39" t="str">
            <v>เชียงใหม่</v>
          </cell>
          <cell r="C39">
            <v>0</v>
          </cell>
        </row>
        <row r="40">
          <cell r="A40">
            <v>51</v>
          </cell>
          <cell r="B40" t="str">
            <v>ลำพูน</v>
          </cell>
          <cell r="C40">
            <v>1</v>
          </cell>
          <cell r="M40">
            <v>1000</v>
          </cell>
        </row>
        <row r="41">
          <cell r="A41">
            <v>52</v>
          </cell>
          <cell r="B41" t="str">
            <v>ลำปาง</v>
          </cell>
          <cell r="C41">
            <v>1</v>
          </cell>
          <cell r="L41">
            <v>1000</v>
          </cell>
        </row>
        <row r="42">
          <cell r="A42">
            <v>53</v>
          </cell>
          <cell r="B42" t="str">
            <v>อุตรดิตถ์</v>
          </cell>
          <cell r="C42">
            <v>0</v>
          </cell>
        </row>
        <row r="43">
          <cell r="A43">
            <v>54</v>
          </cell>
          <cell r="B43" t="str">
            <v>แพร่</v>
          </cell>
          <cell r="C43">
            <v>0</v>
          </cell>
        </row>
        <row r="44">
          <cell r="A44">
            <v>55</v>
          </cell>
          <cell r="B44" t="str">
            <v>น่าน</v>
          </cell>
          <cell r="C44">
            <v>0</v>
          </cell>
        </row>
        <row r="45">
          <cell r="A45">
            <v>56</v>
          </cell>
          <cell r="B45" t="str">
            <v>พะเยา</v>
          </cell>
          <cell r="C45">
            <v>0</v>
          </cell>
        </row>
        <row r="46">
          <cell r="A46">
            <v>57</v>
          </cell>
          <cell r="B46" t="str">
            <v>เชียงราย</v>
          </cell>
          <cell r="C46">
            <v>0</v>
          </cell>
        </row>
        <row r="47">
          <cell r="A47">
            <v>58</v>
          </cell>
          <cell r="B47" t="str">
            <v>แม่ฮ่องสอน</v>
          </cell>
          <cell r="C47">
            <v>0</v>
          </cell>
        </row>
        <row r="48">
          <cell r="A48">
            <v>60</v>
          </cell>
          <cell r="B48" t="str">
            <v>นครสวรรค์</v>
          </cell>
          <cell r="C48">
            <v>0</v>
          </cell>
        </row>
        <row r="49">
          <cell r="A49">
            <v>61</v>
          </cell>
          <cell r="B49" t="str">
            <v>อุทัยธานี</v>
          </cell>
          <cell r="C49">
            <v>283</v>
          </cell>
          <cell r="I49">
            <v>18800</v>
          </cell>
          <cell r="J49">
            <v>50000</v>
          </cell>
          <cell r="K49">
            <v>68000</v>
          </cell>
          <cell r="L49">
            <v>62600</v>
          </cell>
          <cell r="M49">
            <v>79200</v>
          </cell>
        </row>
        <row r="50">
          <cell r="A50">
            <v>62</v>
          </cell>
          <cell r="B50" t="str">
            <v>กำแพงเพชร</v>
          </cell>
          <cell r="C50">
            <v>0</v>
          </cell>
        </row>
        <row r="51">
          <cell r="A51">
            <v>63</v>
          </cell>
          <cell r="B51" t="str">
            <v>ตาก</v>
          </cell>
          <cell r="C51">
            <v>62</v>
          </cell>
          <cell r="K51">
            <v>19200</v>
          </cell>
          <cell r="L51">
            <v>15200</v>
          </cell>
          <cell r="M51">
            <v>26000</v>
          </cell>
        </row>
        <row r="52">
          <cell r="A52">
            <v>64</v>
          </cell>
          <cell r="B52" t="str">
            <v>สุโขทัย</v>
          </cell>
          <cell r="C52">
            <v>146</v>
          </cell>
          <cell r="K52">
            <v>21000</v>
          </cell>
          <cell r="L52">
            <v>51400</v>
          </cell>
          <cell r="M52">
            <v>72400</v>
          </cell>
        </row>
        <row r="53">
          <cell r="A53">
            <v>65</v>
          </cell>
          <cell r="B53" t="str">
            <v>พิษณุโลก</v>
          </cell>
          <cell r="C53">
            <v>0</v>
          </cell>
        </row>
        <row r="54">
          <cell r="A54">
            <v>66</v>
          </cell>
          <cell r="B54" t="str">
            <v>พิจิตร</v>
          </cell>
          <cell r="C54">
            <v>1</v>
          </cell>
          <cell r="L54">
            <v>1000</v>
          </cell>
        </row>
        <row r="55">
          <cell r="A55">
            <v>67</v>
          </cell>
          <cell r="B55" t="str">
            <v>เพชรบูรณ์</v>
          </cell>
          <cell r="C55">
            <v>0</v>
          </cell>
        </row>
        <row r="56">
          <cell r="A56">
            <v>70</v>
          </cell>
          <cell r="B56" t="str">
            <v>ราชบุรี</v>
          </cell>
          <cell r="C56">
            <v>186</v>
          </cell>
          <cell r="E56">
            <v>1000</v>
          </cell>
          <cell r="L56">
            <v>53200</v>
          </cell>
          <cell r="M56">
            <v>128200</v>
          </cell>
        </row>
        <row r="57">
          <cell r="A57">
            <v>71</v>
          </cell>
          <cell r="B57" t="str">
            <v>กาญจนบุรี</v>
          </cell>
          <cell r="C57">
            <v>8</v>
          </cell>
          <cell r="I57">
            <v>1000</v>
          </cell>
          <cell r="K57">
            <v>1000</v>
          </cell>
          <cell r="L57">
            <v>4000</v>
          </cell>
          <cell r="M57">
            <v>2000</v>
          </cell>
        </row>
        <row r="58">
          <cell r="A58">
            <v>72</v>
          </cell>
          <cell r="B58" t="str">
            <v>สุพรรณบุรี</v>
          </cell>
          <cell r="C58">
            <v>5</v>
          </cell>
          <cell r="L58">
            <v>1000</v>
          </cell>
          <cell r="M58">
            <v>4000</v>
          </cell>
        </row>
        <row r="59">
          <cell r="A59">
            <v>73</v>
          </cell>
          <cell r="B59" t="str">
            <v>นครปฐม</v>
          </cell>
          <cell r="C59">
            <v>0</v>
          </cell>
        </row>
        <row r="60">
          <cell r="A60">
            <v>74</v>
          </cell>
          <cell r="B60" t="str">
            <v>สมุทรสาคร</v>
          </cell>
          <cell r="C60">
            <v>1</v>
          </cell>
          <cell r="L60">
            <v>500</v>
          </cell>
        </row>
        <row r="61">
          <cell r="A61">
            <v>75</v>
          </cell>
          <cell r="B61" t="str">
            <v>สมุทรสงคราม</v>
          </cell>
          <cell r="C61">
            <v>6</v>
          </cell>
          <cell r="L61">
            <v>1000</v>
          </cell>
          <cell r="M61">
            <v>2000</v>
          </cell>
        </row>
        <row r="62">
          <cell r="A62">
            <v>76</v>
          </cell>
          <cell r="B62" t="str">
            <v>เพชรบุรี</v>
          </cell>
          <cell r="C62">
            <v>0</v>
          </cell>
        </row>
        <row r="63">
          <cell r="A63">
            <v>77</v>
          </cell>
          <cell r="B63" t="str">
            <v>ประจวบคีรีขันธ์</v>
          </cell>
          <cell r="C63">
            <v>45</v>
          </cell>
          <cell r="I63">
            <v>4000</v>
          </cell>
          <cell r="J63">
            <v>7200</v>
          </cell>
          <cell r="K63">
            <v>7800</v>
          </cell>
          <cell r="L63">
            <v>7400</v>
          </cell>
          <cell r="M63">
            <v>6200</v>
          </cell>
        </row>
        <row r="64">
          <cell r="A64">
            <v>80</v>
          </cell>
          <cell r="B64" t="str">
            <v>นครศรีธรรมราช</v>
          </cell>
          <cell r="C64">
            <v>0</v>
          </cell>
        </row>
        <row r="65">
          <cell r="A65">
            <v>81</v>
          </cell>
          <cell r="B65" t="str">
            <v>กระบี่</v>
          </cell>
          <cell r="C65">
            <v>2</v>
          </cell>
          <cell r="L65">
            <v>1000</v>
          </cell>
          <cell r="M65">
            <v>1000</v>
          </cell>
        </row>
        <row r="66">
          <cell r="A66">
            <v>82</v>
          </cell>
          <cell r="B66" t="str">
            <v>พังงา</v>
          </cell>
          <cell r="C66">
            <v>5</v>
          </cell>
          <cell r="M66">
            <v>5000</v>
          </cell>
        </row>
        <row r="67">
          <cell r="A67">
            <v>83</v>
          </cell>
          <cell r="B67" t="str">
            <v>ภูเก็ต</v>
          </cell>
          <cell r="C67">
            <v>0</v>
          </cell>
        </row>
        <row r="68">
          <cell r="A68">
            <v>84</v>
          </cell>
          <cell r="B68" t="str">
            <v>สุราษฎร์ธานี</v>
          </cell>
          <cell r="C68">
            <v>0</v>
          </cell>
        </row>
        <row r="69">
          <cell r="A69">
            <v>85</v>
          </cell>
          <cell r="B69" t="str">
            <v>ระนอง</v>
          </cell>
          <cell r="C69">
            <v>19</v>
          </cell>
          <cell r="K69">
            <v>1000</v>
          </cell>
          <cell r="L69">
            <v>5600</v>
          </cell>
          <cell r="M69">
            <v>10000</v>
          </cell>
        </row>
        <row r="70">
          <cell r="A70">
            <v>86</v>
          </cell>
          <cell r="B70" t="str">
            <v>ชุมพร</v>
          </cell>
          <cell r="C70">
            <v>0</v>
          </cell>
        </row>
        <row r="71">
          <cell r="A71">
            <v>90</v>
          </cell>
          <cell r="B71" t="str">
            <v>สงขลา</v>
          </cell>
          <cell r="C71">
            <v>0</v>
          </cell>
        </row>
        <row r="72">
          <cell r="A72">
            <v>91</v>
          </cell>
          <cell r="B72" t="str">
            <v>สตูล</v>
          </cell>
          <cell r="C72">
            <v>8</v>
          </cell>
          <cell r="K72">
            <v>1000</v>
          </cell>
          <cell r="L72">
            <v>3000</v>
          </cell>
          <cell r="M72">
            <v>4000</v>
          </cell>
        </row>
        <row r="73">
          <cell r="A73">
            <v>92</v>
          </cell>
          <cell r="B73" t="str">
            <v>ตรัง</v>
          </cell>
          <cell r="C73">
            <v>0</v>
          </cell>
        </row>
        <row r="74">
          <cell r="A74">
            <v>93</v>
          </cell>
          <cell r="B74" t="str">
            <v>พัทลุง</v>
          </cell>
          <cell r="C74">
            <v>0</v>
          </cell>
        </row>
        <row r="75">
          <cell r="A75">
            <v>94</v>
          </cell>
          <cell r="B75" t="str">
            <v>ปัตตานี</v>
          </cell>
          <cell r="C75">
            <v>0</v>
          </cell>
        </row>
        <row r="76">
          <cell r="A76">
            <v>95</v>
          </cell>
          <cell r="B76" t="str">
            <v>ยะลา</v>
          </cell>
          <cell r="C76">
            <v>0</v>
          </cell>
        </row>
        <row r="77">
          <cell r="A77">
            <v>96</v>
          </cell>
          <cell r="B77" t="str">
            <v>นราธิวาส</v>
          </cell>
          <cell r="C77">
            <v>3</v>
          </cell>
          <cell r="M77">
            <v>3000</v>
          </cell>
        </row>
        <row r="78">
          <cell r="A78">
            <v>97</v>
          </cell>
          <cell r="B78" t="str">
            <v>กรุงเทพมหานคร2</v>
          </cell>
          <cell r="C78">
            <v>303</v>
          </cell>
          <cell r="G78">
            <v>6800</v>
          </cell>
          <cell r="H78">
            <v>17400</v>
          </cell>
          <cell r="I78">
            <v>19600</v>
          </cell>
          <cell r="J78">
            <v>23600</v>
          </cell>
          <cell r="K78">
            <v>62000</v>
          </cell>
          <cell r="L78">
            <v>52800</v>
          </cell>
          <cell r="M78">
            <v>107400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_ems_pay"/>
      <sheetName val="Sheet1"/>
      <sheetName val="50_ALS_Crosstab"/>
      <sheetName val="50_ALS_Count"/>
      <sheetName val="49_ALS_Crosstab"/>
      <sheetName val="48_ALS_count"/>
      <sheetName val="49_ALS_Count"/>
      <sheetName val="48_ALS_Crosstab"/>
    </sheetNames>
    <sheetDataSet>
      <sheetData sheetId="0" refreshError="1"/>
      <sheetData sheetId="1" refreshError="1"/>
      <sheetData sheetId="2">
        <row r="1">
          <cell r="A1" t="str">
            <v>จังหวัด</v>
          </cell>
          <cell r="B1" t="str">
            <v>ชื่อจังหวัด</v>
          </cell>
          <cell r="C1" t="str">
            <v>Total Of จ่ายหน่วยบริการ</v>
          </cell>
          <cell r="D1" t="str">
            <v>1</v>
          </cell>
          <cell r="E1" t="str">
            <v>10</v>
          </cell>
          <cell r="F1" t="str">
            <v>11</v>
          </cell>
          <cell r="G1" t="str">
            <v>12</v>
          </cell>
          <cell r="H1" t="str">
            <v>2</v>
          </cell>
          <cell r="I1" t="str">
            <v>3</v>
          </cell>
          <cell r="J1" t="str">
            <v>4</v>
          </cell>
          <cell r="K1" t="str">
            <v>5</v>
          </cell>
          <cell r="L1" t="str">
            <v>6</v>
          </cell>
          <cell r="M1" t="str">
            <v>7</v>
          </cell>
        </row>
        <row r="2">
          <cell r="A2" t="str">
            <v>10</v>
          </cell>
          <cell r="B2" t="str">
            <v>กรุงเทพมหานคร</v>
          </cell>
          <cell r="C2">
            <v>1376700</v>
          </cell>
          <cell r="D2">
            <v>168600</v>
          </cell>
          <cell r="E2">
            <v>212600</v>
          </cell>
          <cell r="F2">
            <v>189700</v>
          </cell>
          <cell r="G2">
            <v>175800</v>
          </cell>
          <cell r="H2">
            <v>167000</v>
          </cell>
          <cell r="I2">
            <v>183000</v>
          </cell>
          <cell r="J2">
            <v>152000</v>
          </cell>
          <cell r="K2">
            <v>113200</v>
          </cell>
          <cell r="L2">
            <v>11800</v>
          </cell>
          <cell r="M2">
            <v>3000</v>
          </cell>
        </row>
        <row r="3">
          <cell r="A3" t="str">
            <v>11</v>
          </cell>
          <cell r="B3" t="str">
            <v>สมุทรปราการ</v>
          </cell>
          <cell r="C3">
            <v>560400</v>
          </cell>
          <cell r="D3">
            <v>80800</v>
          </cell>
          <cell r="E3">
            <v>104400</v>
          </cell>
          <cell r="F3">
            <v>80800</v>
          </cell>
          <cell r="G3">
            <v>115000</v>
          </cell>
          <cell r="H3">
            <v>103400</v>
          </cell>
          <cell r="I3">
            <v>76000</v>
          </cell>
        </row>
        <row r="4">
          <cell r="A4" t="str">
            <v>12</v>
          </cell>
          <cell r="B4" t="str">
            <v>นนทบุรี</v>
          </cell>
          <cell r="C4">
            <v>1180400</v>
          </cell>
          <cell r="D4">
            <v>155800</v>
          </cell>
          <cell r="E4">
            <v>168600</v>
          </cell>
          <cell r="F4">
            <v>152800</v>
          </cell>
          <cell r="G4">
            <v>140200</v>
          </cell>
          <cell r="H4">
            <v>152800</v>
          </cell>
          <cell r="I4">
            <v>159400</v>
          </cell>
          <cell r="J4">
            <v>148600</v>
          </cell>
          <cell r="K4">
            <v>102200</v>
          </cell>
        </row>
        <row r="5">
          <cell r="A5" t="str">
            <v>13</v>
          </cell>
          <cell r="B5" t="str">
            <v>ปทุมธานี</v>
          </cell>
          <cell r="C5">
            <v>555000</v>
          </cell>
          <cell r="D5">
            <v>82000</v>
          </cell>
          <cell r="E5">
            <v>106000</v>
          </cell>
          <cell r="F5">
            <v>108000</v>
          </cell>
          <cell r="G5">
            <v>100500</v>
          </cell>
          <cell r="H5">
            <v>79500</v>
          </cell>
          <cell r="I5">
            <v>79000</v>
          </cell>
        </row>
        <row r="6">
          <cell r="A6" t="str">
            <v>14</v>
          </cell>
          <cell r="B6" t="str">
            <v>พระนครศรีอยุธยา</v>
          </cell>
          <cell r="C6">
            <v>970650</v>
          </cell>
          <cell r="D6">
            <v>134800</v>
          </cell>
          <cell r="E6">
            <v>126600</v>
          </cell>
          <cell r="F6">
            <v>146750</v>
          </cell>
          <cell r="G6">
            <v>145550</v>
          </cell>
          <cell r="H6">
            <v>108600</v>
          </cell>
          <cell r="I6">
            <v>151400</v>
          </cell>
          <cell r="J6">
            <v>92750</v>
          </cell>
          <cell r="K6">
            <v>55800</v>
          </cell>
          <cell r="L6">
            <v>8400</v>
          </cell>
        </row>
        <row r="7">
          <cell r="A7" t="str">
            <v>15</v>
          </cell>
          <cell r="B7" t="str">
            <v>อ่างทอง</v>
          </cell>
          <cell r="C7">
            <v>678950</v>
          </cell>
          <cell r="D7">
            <v>76000</v>
          </cell>
          <cell r="E7">
            <v>122800</v>
          </cell>
          <cell r="F7">
            <v>80000</v>
          </cell>
          <cell r="G7">
            <v>71350</v>
          </cell>
          <cell r="H7">
            <v>67800</v>
          </cell>
          <cell r="I7">
            <v>58000</v>
          </cell>
          <cell r="J7">
            <v>72000</v>
          </cell>
          <cell r="K7">
            <v>75000</v>
          </cell>
          <cell r="L7">
            <v>56000</v>
          </cell>
        </row>
        <row r="8">
          <cell r="A8" t="str">
            <v>16</v>
          </cell>
          <cell r="B8" t="str">
            <v>ลพบุรี</v>
          </cell>
          <cell r="C8">
            <v>386100</v>
          </cell>
          <cell r="D8">
            <v>37400</v>
          </cell>
          <cell r="E8">
            <v>51400</v>
          </cell>
          <cell r="F8">
            <v>49200</v>
          </cell>
          <cell r="G8">
            <v>44600</v>
          </cell>
          <cell r="H8">
            <v>43200</v>
          </cell>
          <cell r="I8">
            <v>42200</v>
          </cell>
          <cell r="J8">
            <v>55800</v>
          </cell>
          <cell r="K8">
            <v>41700</v>
          </cell>
          <cell r="L8">
            <v>20600</v>
          </cell>
        </row>
        <row r="9">
          <cell r="A9" t="str">
            <v>17</v>
          </cell>
          <cell r="B9" t="str">
            <v>สิงห์บุรี</v>
          </cell>
          <cell r="C9">
            <v>137300</v>
          </cell>
          <cell r="D9">
            <v>25000</v>
          </cell>
          <cell r="E9">
            <v>28000</v>
          </cell>
          <cell r="F9">
            <v>19500</v>
          </cell>
          <cell r="G9">
            <v>24000</v>
          </cell>
          <cell r="H9">
            <v>26000</v>
          </cell>
          <cell r="I9">
            <v>14800</v>
          </cell>
        </row>
        <row r="10">
          <cell r="A10" t="str">
            <v>18</v>
          </cell>
          <cell r="B10" t="str">
            <v>ชัยนาท</v>
          </cell>
          <cell r="C10">
            <v>529700</v>
          </cell>
          <cell r="D10">
            <v>59550</v>
          </cell>
          <cell r="E10">
            <v>56800</v>
          </cell>
          <cell r="F10">
            <v>84600</v>
          </cell>
          <cell r="G10">
            <v>75800</v>
          </cell>
          <cell r="H10">
            <v>54400</v>
          </cell>
          <cell r="I10">
            <v>55200</v>
          </cell>
          <cell r="J10">
            <v>44550</v>
          </cell>
          <cell r="K10">
            <v>52200</v>
          </cell>
          <cell r="L10">
            <v>37400</v>
          </cell>
          <cell r="M10">
            <v>9200</v>
          </cell>
        </row>
        <row r="11">
          <cell r="A11" t="str">
            <v>19</v>
          </cell>
          <cell r="B11" t="str">
            <v>สระบุรี</v>
          </cell>
          <cell r="C11">
            <v>322300</v>
          </cell>
          <cell r="D11">
            <v>41000</v>
          </cell>
          <cell r="E11">
            <v>15000</v>
          </cell>
          <cell r="F11">
            <v>46600</v>
          </cell>
          <cell r="G11">
            <v>60100</v>
          </cell>
          <cell r="H11">
            <v>48800</v>
          </cell>
          <cell r="I11">
            <v>43600</v>
          </cell>
          <cell r="J11">
            <v>40800</v>
          </cell>
          <cell r="K11">
            <v>26400</v>
          </cell>
        </row>
        <row r="12">
          <cell r="A12" t="str">
            <v>20</v>
          </cell>
          <cell r="B12" t="str">
            <v>ชลบุรี</v>
          </cell>
          <cell r="C12">
            <v>459800</v>
          </cell>
          <cell r="D12">
            <v>53200</v>
          </cell>
          <cell r="E12">
            <v>12800</v>
          </cell>
          <cell r="F12">
            <v>84400</v>
          </cell>
          <cell r="G12">
            <v>57800</v>
          </cell>
          <cell r="H12">
            <v>60800</v>
          </cell>
          <cell r="I12">
            <v>56000</v>
          </cell>
          <cell r="J12">
            <v>38600</v>
          </cell>
          <cell r="K12">
            <v>57600</v>
          </cell>
          <cell r="L12">
            <v>36000</v>
          </cell>
          <cell r="M12">
            <v>2600</v>
          </cell>
        </row>
        <row r="13">
          <cell r="A13" t="str">
            <v>21</v>
          </cell>
          <cell r="B13" t="str">
            <v>ระยอง</v>
          </cell>
          <cell r="C13">
            <v>208250</v>
          </cell>
          <cell r="D13">
            <v>25800</v>
          </cell>
          <cell r="E13">
            <v>31000</v>
          </cell>
          <cell r="F13">
            <v>30900</v>
          </cell>
          <cell r="G13">
            <v>30400</v>
          </cell>
          <cell r="H13">
            <v>27600</v>
          </cell>
          <cell r="I13">
            <v>20800</v>
          </cell>
          <cell r="J13">
            <v>24200</v>
          </cell>
          <cell r="K13">
            <v>17550</v>
          </cell>
        </row>
        <row r="14">
          <cell r="A14" t="str">
            <v>22</v>
          </cell>
          <cell r="B14" t="str">
            <v>จันทบุรี</v>
          </cell>
          <cell r="C14">
            <v>332700</v>
          </cell>
          <cell r="D14">
            <v>47000</v>
          </cell>
          <cell r="E14">
            <v>36200</v>
          </cell>
          <cell r="F14">
            <v>25600</v>
          </cell>
          <cell r="G14">
            <v>43800</v>
          </cell>
          <cell r="H14">
            <v>31000</v>
          </cell>
          <cell r="I14">
            <v>37900</v>
          </cell>
          <cell r="J14">
            <v>35200</v>
          </cell>
          <cell r="K14">
            <v>38800</v>
          </cell>
          <cell r="L14">
            <v>27200</v>
          </cell>
          <cell r="M14">
            <v>10000</v>
          </cell>
        </row>
        <row r="15">
          <cell r="A15" t="str">
            <v>23</v>
          </cell>
          <cell r="B15" t="str">
            <v>ตราด</v>
          </cell>
          <cell r="C15">
            <v>279000</v>
          </cell>
          <cell r="D15">
            <v>22000</v>
          </cell>
          <cell r="E15">
            <v>16000</v>
          </cell>
          <cell r="F15">
            <v>35000</v>
          </cell>
          <cell r="G15">
            <v>27000</v>
          </cell>
          <cell r="H15">
            <v>43000</v>
          </cell>
          <cell r="I15">
            <v>41000</v>
          </cell>
          <cell r="J15">
            <v>41000</v>
          </cell>
          <cell r="K15">
            <v>28000</v>
          </cell>
          <cell r="L15">
            <v>24000</v>
          </cell>
          <cell r="M15">
            <v>2000</v>
          </cell>
        </row>
        <row r="16">
          <cell r="A16" t="str">
            <v>24</v>
          </cell>
          <cell r="B16" t="str">
            <v>ฉะเชิงเทรา</v>
          </cell>
          <cell r="C16">
            <v>833100</v>
          </cell>
          <cell r="D16">
            <v>136600</v>
          </cell>
          <cell r="E16">
            <v>110000</v>
          </cell>
          <cell r="F16">
            <v>99350</v>
          </cell>
          <cell r="G16">
            <v>93800</v>
          </cell>
          <cell r="H16">
            <v>124000</v>
          </cell>
          <cell r="I16">
            <v>103000</v>
          </cell>
          <cell r="J16">
            <v>107350</v>
          </cell>
          <cell r="K16">
            <v>59000</v>
          </cell>
        </row>
        <row r="17">
          <cell r="A17" t="str">
            <v>25</v>
          </cell>
          <cell r="B17" t="str">
            <v>ปราจีนบุรี</v>
          </cell>
          <cell r="C17">
            <v>430100</v>
          </cell>
          <cell r="D17">
            <v>23600</v>
          </cell>
          <cell r="E17">
            <v>100800</v>
          </cell>
          <cell r="H17">
            <v>134350</v>
          </cell>
          <cell r="I17">
            <v>101550</v>
          </cell>
          <cell r="J17">
            <v>69800</v>
          </cell>
        </row>
        <row r="18">
          <cell r="A18" t="str">
            <v>26</v>
          </cell>
          <cell r="B18" t="str">
            <v>นครนายก</v>
          </cell>
          <cell r="C18">
            <v>270400</v>
          </cell>
          <cell r="D18">
            <v>27400</v>
          </cell>
          <cell r="E18">
            <v>47800</v>
          </cell>
          <cell r="F18">
            <v>28800</v>
          </cell>
          <cell r="G18">
            <v>22400</v>
          </cell>
          <cell r="H18">
            <v>32000</v>
          </cell>
          <cell r="I18">
            <v>25200</v>
          </cell>
          <cell r="J18">
            <v>23000</v>
          </cell>
          <cell r="K18">
            <v>36000</v>
          </cell>
          <cell r="L18">
            <v>27800</v>
          </cell>
        </row>
        <row r="19">
          <cell r="A19" t="str">
            <v>27</v>
          </cell>
          <cell r="B19" t="str">
            <v>สระแก้ว</v>
          </cell>
          <cell r="C19">
            <v>371150</v>
          </cell>
          <cell r="D19">
            <v>40000</v>
          </cell>
          <cell r="E19">
            <v>22800</v>
          </cell>
          <cell r="F19">
            <v>46400</v>
          </cell>
          <cell r="G19">
            <v>67150</v>
          </cell>
          <cell r="H19">
            <v>38800</v>
          </cell>
          <cell r="I19">
            <v>47400</v>
          </cell>
          <cell r="J19">
            <v>33000</v>
          </cell>
          <cell r="K19">
            <v>25800</v>
          </cell>
          <cell r="L19">
            <v>43800</v>
          </cell>
          <cell r="M19">
            <v>6000</v>
          </cell>
        </row>
        <row r="20">
          <cell r="A20" t="str">
            <v>30</v>
          </cell>
          <cell r="B20" t="str">
            <v>นครราชสีมา</v>
          </cell>
          <cell r="C20">
            <v>8034950</v>
          </cell>
          <cell r="D20">
            <v>993300</v>
          </cell>
          <cell r="E20">
            <v>894500</v>
          </cell>
          <cell r="F20">
            <v>943400</v>
          </cell>
          <cell r="G20">
            <v>1022200</v>
          </cell>
          <cell r="H20">
            <v>1022000</v>
          </cell>
          <cell r="I20">
            <v>972800</v>
          </cell>
          <cell r="J20">
            <v>963600</v>
          </cell>
          <cell r="K20">
            <v>688050</v>
          </cell>
          <cell r="L20">
            <v>388100</v>
          </cell>
          <cell r="M20">
            <v>147000</v>
          </cell>
        </row>
        <row r="21">
          <cell r="A21" t="str">
            <v>31</v>
          </cell>
          <cell r="B21" t="str">
            <v>บุรีรัมย์</v>
          </cell>
          <cell r="C21">
            <v>5366200</v>
          </cell>
          <cell r="D21">
            <v>614750</v>
          </cell>
          <cell r="E21">
            <v>368200</v>
          </cell>
          <cell r="F21">
            <v>496400</v>
          </cell>
          <cell r="G21">
            <v>537400</v>
          </cell>
          <cell r="H21">
            <v>639200</v>
          </cell>
          <cell r="I21">
            <v>676050</v>
          </cell>
          <cell r="J21">
            <v>705200</v>
          </cell>
          <cell r="K21">
            <v>629300</v>
          </cell>
          <cell r="L21">
            <v>564500</v>
          </cell>
          <cell r="M21">
            <v>135200</v>
          </cell>
        </row>
        <row r="22">
          <cell r="A22" t="str">
            <v>32</v>
          </cell>
          <cell r="B22" t="str">
            <v>สุรินทร์</v>
          </cell>
          <cell r="C22">
            <v>3351900</v>
          </cell>
          <cell r="D22">
            <v>440700</v>
          </cell>
          <cell r="E22">
            <v>340900</v>
          </cell>
          <cell r="F22">
            <v>406700</v>
          </cell>
          <cell r="G22">
            <v>435400</v>
          </cell>
          <cell r="H22">
            <v>530200</v>
          </cell>
          <cell r="I22">
            <v>488050</v>
          </cell>
          <cell r="J22">
            <v>423150</v>
          </cell>
          <cell r="K22">
            <v>263800</v>
          </cell>
          <cell r="L22">
            <v>23000</v>
          </cell>
        </row>
        <row r="23">
          <cell r="A23" t="str">
            <v>33</v>
          </cell>
          <cell r="B23" t="str">
            <v>ศรีสะเกษ</v>
          </cell>
          <cell r="C23">
            <v>1666200</v>
          </cell>
          <cell r="D23">
            <v>192350</v>
          </cell>
          <cell r="E23">
            <v>160400</v>
          </cell>
          <cell r="F23">
            <v>161550</v>
          </cell>
          <cell r="G23">
            <v>189400</v>
          </cell>
          <cell r="H23">
            <v>171300</v>
          </cell>
          <cell r="I23">
            <v>166800</v>
          </cell>
          <cell r="J23">
            <v>208200</v>
          </cell>
          <cell r="K23">
            <v>211700</v>
          </cell>
          <cell r="L23">
            <v>165000</v>
          </cell>
          <cell r="M23">
            <v>39500</v>
          </cell>
        </row>
        <row r="24">
          <cell r="A24" t="str">
            <v>34</v>
          </cell>
          <cell r="B24" t="str">
            <v>อุบลราชธานี</v>
          </cell>
          <cell r="C24">
            <v>996600</v>
          </cell>
          <cell r="E24">
            <v>535650</v>
          </cell>
          <cell r="F24">
            <v>440300</v>
          </cell>
          <cell r="G24">
            <v>20650</v>
          </cell>
        </row>
        <row r="25">
          <cell r="A25" t="str">
            <v>35</v>
          </cell>
          <cell r="B25" t="str">
            <v>ยโสธร</v>
          </cell>
          <cell r="C25">
            <v>1467600</v>
          </cell>
          <cell r="D25">
            <v>203000</v>
          </cell>
          <cell r="E25">
            <v>156800</v>
          </cell>
          <cell r="F25">
            <v>190800</v>
          </cell>
          <cell r="G25">
            <v>225500</v>
          </cell>
          <cell r="H25">
            <v>203000</v>
          </cell>
          <cell r="I25">
            <v>202750</v>
          </cell>
          <cell r="J25">
            <v>155450</v>
          </cell>
          <cell r="K25">
            <v>110300</v>
          </cell>
          <cell r="L25">
            <v>20000</v>
          </cell>
        </row>
        <row r="26">
          <cell r="A26" t="str">
            <v>36</v>
          </cell>
          <cell r="B26" t="str">
            <v>ชัยภูมิ</v>
          </cell>
          <cell r="C26">
            <v>837050</v>
          </cell>
          <cell r="D26">
            <v>94550</v>
          </cell>
          <cell r="E26">
            <v>46050</v>
          </cell>
          <cell r="F26">
            <v>65500</v>
          </cell>
          <cell r="G26">
            <v>87800</v>
          </cell>
          <cell r="H26">
            <v>111050</v>
          </cell>
          <cell r="I26">
            <v>97850</v>
          </cell>
          <cell r="J26">
            <v>100350</v>
          </cell>
          <cell r="K26">
            <v>113200</v>
          </cell>
          <cell r="L26">
            <v>95700</v>
          </cell>
          <cell r="M26">
            <v>25000</v>
          </cell>
        </row>
        <row r="27">
          <cell r="A27" t="str">
            <v>37</v>
          </cell>
          <cell r="B27" t="str">
            <v>อำนาจเจริญ</v>
          </cell>
          <cell r="C27">
            <v>967200</v>
          </cell>
          <cell r="D27">
            <v>99000</v>
          </cell>
          <cell r="E27">
            <v>76400</v>
          </cell>
          <cell r="F27">
            <v>73800</v>
          </cell>
          <cell r="G27">
            <v>102000</v>
          </cell>
          <cell r="H27">
            <v>100200</v>
          </cell>
          <cell r="I27">
            <v>101400</v>
          </cell>
          <cell r="J27">
            <v>128400</v>
          </cell>
          <cell r="K27">
            <v>117000</v>
          </cell>
          <cell r="L27">
            <v>141000</v>
          </cell>
          <cell r="M27">
            <v>28000</v>
          </cell>
        </row>
        <row r="28">
          <cell r="A28" t="str">
            <v>39</v>
          </cell>
          <cell r="B28" t="str">
            <v>หนองบัวลำภู</v>
          </cell>
          <cell r="C28">
            <v>1304850</v>
          </cell>
          <cell r="D28">
            <v>195600</v>
          </cell>
          <cell r="E28">
            <v>162600</v>
          </cell>
          <cell r="F28">
            <v>167950</v>
          </cell>
          <cell r="G28">
            <v>209000</v>
          </cell>
          <cell r="H28">
            <v>162000</v>
          </cell>
          <cell r="I28">
            <v>146000</v>
          </cell>
          <cell r="J28">
            <v>169200</v>
          </cell>
          <cell r="K28">
            <v>92500</v>
          </cell>
        </row>
        <row r="29">
          <cell r="A29" t="str">
            <v>41</v>
          </cell>
          <cell r="B29" t="str">
            <v>อุดรธานี</v>
          </cell>
          <cell r="C29">
            <v>1949000</v>
          </cell>
          <cell r="D29">
            <v>394200</v>
          </cell>
          <cell r="E29">
            <v>18600</v>
          </cell>
          <cell r="F29">
            <v>360200</v>
          </cell>
          <cell r="G29">
            <v>401600</v>
          </cell>
          <cell r="H29">
            <v>439200</v>
          </cell>
          <cell r="I29">
            <v>334200</v>
          </cell>
          <cell r="K29">
            <v>1000</v>
          </cell>
        </row>
        <row r="30">
          <cell r="A30" t="str">
            <v>42</v>
          </cell>
          <cell r="B30" t="str">
            <v>เลย</v>
          </cell>
          <cell r="C30">
            <v>695800</v>
          </cell>
          <cell r="D30">
            <v>83200</v>
          </cell>
          <cell r="E30">
            <v>80000</v>
          </cell>
          <cell r="F30">
            <v>90000</v>
          </cell>
          <cell r="G30">
            <v>73600</v>
          </cell>
          <cell r="H30">
            <v>87600</v>
          </cell>
          <cell r="I30">
            <v>77200</v>
          </cell>
          <cell r="J30">
            <v>46200</v>
          </cell>
          <cell r="K30">
            <v>83600</v>
          </cell>
          <cell r="L30">
            <v>74400</v>
          </cell>
        </row>
        <row r="31">
          <cell r="A31" t="str">
            <v>43</v>
          </cell>
          <cell r="B31" t="str">
            <v>หนองคาย</v>
          </cell>
          <cell r="C31">
            <v>443650</v>
          </cell>
          <cell r="D31">
            <v>56400</v>
          </cell>
          <cell r="F31">
            <v>6600</v>
          </cell>
          <cell r="G31">
            <v>72550</v>
          </cell>
          <cell r="H31">
            <v>88000</v>
          </cell>
          <cell r="I31">
            <v>91600</v>
          </cell>
          <cell r="J31">
            <v>79700</v>
          </cell>
          <cell r="K31">
            <v>48800</v>
          </cell>
        </row>
        <row r="32">
          <cell r="A32" t="str">
            <v>44</v>
          </cell>
          <cell r="B32" t="str">
            <v>มหาสารคาม</v>
          </cell>
          <cell r="C32">
            <v>646400</v>
          </cell>
          <cell r="E32">
            <v>380800</v>
          </cell>
          <cell r="F32">
            <v>265600</v>
          </cell>
        </row>
        <row r="33">
          <cell r="A33" t="str">
            <v>45</v>
          </cell>
          <cell r="B33" t="str">
            <v>ร้อยเอ็ด</v>
          </cell>
          <cell r="C33">
            <v>125200</v>
          </cell>
          <cell r="E33">
            <v>125000</v>
          </cell>
          <cell r="F33">
            <v>200</v>
          </cell>
        </row>
        <row r="34">
          <cell r="A34" t="str">
            <v>46</v>
          </cell>
          <cell r="B34" t="str">
            <v>กาฬสินธุ์</v>
          </cell>
          <cell r="C34">
            <v>794850</v>
          </cell>
          <cell r="D34">
            <v>126300</v>
          </cell>
          <cell r="E34">
            <v>77000</v>
          </cell>
          <cell r="F34">
            <v>87800</v>
          </cell>
          <cell r="G34">
            <v>115050</v>
          </cell>
          <cell r="H34">
            <v>114000</v>
          </cell>
          <cell r="I34">
            <v>105000</v>
          </cell>
          <cell r="J34">
            <v>115100</v>
          </cell>
          <cell r="K34">
            <v>54600</v>
          </cell>
        </row>
        <row r="35">
          <cell r="A35" t="str">
            <v>47</v>
          </cell>
          <cell r="B35" t="str">
            <v>สกลนคร</v>
          </cell>
          <cell r="C35">
            <v>1907150</v>
          </cell>
          <cell r="D35">
            <v>211800</v>
          </cell>
          <cell r="E35">
            <v>180800</v>
          </cell>
          <cell r="F35">
            <v>173000</v>
          </cell>
          <cell r="G35">
            <v>185600</v>
          </cell>
          <cell r="H35">
            <v>246400</v>
          </cell>
          <cell r="I35">
            <v>317950</v>
          </cell>
          <cell r="J35">
            <v>276950</v>
          </cell>
          <cell r="K35">
            <v>220650</v>
          </cell>
          <cell r="L35">
            <v>94000</v>
          </cell>
        </row>
        <row r="36">
          <cell r="A36" t="str">
            <v>48</v>
          </cell>
          <cell r="B36" t="str">
            <v>นครพนม</v>
          </cell>
          <cell r="C36">
            <v>742600</v>
          </cell>
          <cell r="D36">
            <v>104800</v>
          </cell>
          <cell r="E36">
            <v>86600</v>
          </cell>
          <cell r="F36">
            <v>72000</v>
          </cell>
          <cell r="G36">
            <v>107600</v>
          </cell>
          <cell r="H36">
            <v>80000</v>
          </cell>
          <cell r="I36">
            <v>83600</v>
          </cell>
          <cell r="J36">
            <v>122000</v>
          </cell>
          <cell r="K36">
            <v>70000</v>
          </cell>
          <cell r="L36">
            <v>14000</v>
          </cell>
          <cell r="M36">
            <v>2000</v>
          </cell>
        </row>
        <row r="37">
          <cell r="A37" t="str">
            <v>49</v>
          </cell>
          <cell r="B37" t="str">
            <v>มุกดาหาร</v>
          </cell>
          <cell r="C37">
            <v>615200</v>
          </cell>
          <cell r="D37">
            <v>101000</v>
          </cell>
          <cell r="E37">
            <v>128000</v>
          </cell>
          <cell r="F37">
            <v>79000</v>
          </cell>
          <cell r="G37">
            <v>107000</v>
          </cell>
          <cell r="H37">
            <v>78200</v>
          </cell>
          <cell r="I37">
            <v>53000</v>
          </cell>
          <cell r="J37">
            <v>41000</v>
          </cell>
          <cell r="K37">
            <v>22000</v>
          </cell>
          <cell r="L37">
            <v>6000</v>
          </cell>
        </row>
        <row r="38">
          <cell r="A38" t="str">
            <v>50</v>
          </cell>
          <cell r="B38" t="str">
            <v>เชียงใหม่</v>
          </cell>
          <cell r="C38">
            <v>1765650</v>
          </cell>
          <cell r="D38">
            <v>213200</v>
          </cell>
          <cell r="E38">
            <v>199600</v>
          </cell>
          <cell r="F38">
            <v>233700</v>
          </cell>
          <cell r="G38">
            <v>226000</v>
          </cell>
          <cell r="H38">
            <v>193400</v>
          </cell>
          <cell r="I38">
            <v>190600</v>
          </cell>
          <cell r="J38">
            <v>186400</v>
          </cell>
          <cell r="K38">
            <v>185550</v>
          </cell>
          <cell r="L38">
            <v>137200</v>
          </cell>
        </row>
        <row r="39">
          <cell r="A39" t="str">
            <v>51</v>
          </cell>
          <cell r="B39" t="str">
            <v>ลำพูน</v>
          </cell>
          <cell r="C39">
            <v>744100</v>
          </cell>
          <cell r="D39">
            <v>98150</v>
          </cell>
          <cell r="E39">
            <v>65600</v>
          </cell>
          <cell r="F39">
            <v>93500</v>
          </cell>
          <cell r="G39">
            <v>86050</v>
          </cell>
          <cell r="H39">
            <v>87400</v>
          </cell>
          <cell r="I39">
            <v>102800</v>
          </cell>
          <cell r="J39">
            <v>74000</v>
          </cell>
          <cell r="K39">
            <v>92000</v>
          </cell>
          <cell r="L39">
            <v>44600</v>
          </cell>
        </row>
        <row r="40">
          <cell r="A40" t="str">
            <v>52</v>
          </cell>
          <cell r="B40" t="str">
            <v>ลำปาง</v>
          </cell>
          <cell r="C40">
            <v>1255600</v>
          </cell>
          <cell r="D40">
            <v>204600</v>
          </cell>
          <cell r="E40">
            <v>126800</v>
          </cell>
          <cell r="F40">
            <v>185000</v>
          </cell>
          <cell r="G40">
            <v>194900</v>
          </cell>
          <cell r="H40">
            <v>166500</v>
          </cell>
          <cell r="I40">
            <v>147800</v>
          </cell>
          <cell r="J40">
            <v>115600</v>
          </cell>
          <cell r="K40">
            <v>114400</v>
          </cell>
        </row>
        <row r="41">
          <cell r="A41" t="str">
            <v>53</v>
          </cell>
          <cell r="B41" t="str">
            <v>อุตรดิตถ์</v>
          </cell>
          <cell r="C41">
            <v>1094200</v>
          </cell>
          <cell r="D41">
            <v>133000</v>
          </cell>
          <cell r="E41">
            <v>123000</v>
          </cell>
          <cell r="F41">
            <v>92000</v>
          </cell>
          <cell r="G41">
            <v>103000</v>
          </cell>
          <cell r="H41">
            <v>111000</v>
          </cell>
          <cell r="I41">
            <v>127000</v>
          </cell>
          <cell r="J41">
            <v>150000</v>
          </cell>
          <cell r="K41">
            <v>107000</v>
          </cell>
          <cell r="L41">
            <v>106000</v>
          </cell>
          <cell r="M41">
            <v>42200</v>
          </cell>
        </row>
        <row r="42">
          <cell r="A42" t="str">
            <v>54</v>
          </cell>
          <cell r="B42" t="str">
            <v>แพร่</v>
          </cell>
          <cell r="C42">
            <v>68000</v>
          </cell>
          <cell r="E42">
            <v>8000</v>
          </cell>
          <cell r="F42">
            <v>60000</v>
          </cell>
        </row>
        <row r="43">
          <cell r="A43" t="str">
            <v>55</v>
          </cell>
          <cell r="B43" t="str">
            <v>น่าน</v>
          </cell>
          <cell r="C43">
            <v>127000</v>
          </cell>
          <cell r="E43">
            <v>1000</v>
          </cell>
          <cell r="I43">
            <v>27000</v>
          </cell>
          <cell r="J43">
            <v>72000</v>
          </cell>
          <cell r="K43">
            <v>24000</v>
          </cell>
          <cell r="L43">
            <v>3000</v>
          </cell>
        </row>
        <row r="44">
          <cell r="A44" t="str">
            <v>56</v>
          </cell>
          <cell r="B44" t="str">
            <v>พะเยา</v>
          </cell>
          <cell r="C44">
            <v>335800</v>
          </cell>
          <cell r="D44">
            <v>28200</v>
          </cell>
          <cell r="E44">
            <v>29600</v>
          </cell>
          <cell r="F44">
            <v>23400</v>
          </cell>
          <cell r="G44">
            <v>30700</v>
          </cell>
          <cell r="H44">
            <v>24300</v>
          </cell>
          <cell r="I44">
            <v>42800</v>
          </cell>
          <cell r="J44">
            <v>47200</v>
          </cell>
          <cell r="K44">
            <v>50100</v>
          </cell>
          <cell r="L44">
            <v>49000</v>
          </cell>
          <cell r="M44">
            <v>10500</v>
          </cell>
        </row>
        <row r="45">
          <cell r="A45" t="str">
            <v>57</v>
          </cell>
          <cell r="B45" t="str">
            <v>เชียงราย</v>
          </cell>
        </row>
        <row r="46">
          <cell r="A46" t="str">
            <v>58</v>
          </cell>
          <cell r="B46" t="str">
            <v>แม่ฮ่องสอน</v>
          </cell>
          <cell r="C46">
            <v>216350</v>
          </cell>
          <cell r="D46">
            <v>23400</v>
          </cell>
          <cell r="E46">
            <v>23800</v>
          </cell>
          <cell r="F46">
            <v>28550</v>
          </cell>
          <cell r="G46">
            <v>31400</v>
          </cell>
          <cell r="H46">
            <v>19000</v>
          </cell>
          <cell r="I46">
            <v>22400</v>
          </cell>
          <cell r="J46">
            <v>20600</v>
          </cell>
          <cell r="K46">
            <v>20000</v>
          </cell>
          <cell r="L46">
            <v>22200</v>
          </cell>
          <cell r="M46">
            <v>5000</v>
          </cell>
        </row>
        <row r="47">
          <cell r="A47" t="str">
            <v>60</v>
          </cell>
          <cell r="B47" t="str">
            <v>นครสวรรค์</v>
          </cell>
          <cell r="C47">
            <v>1499900</v>
          </cell>
          <cell r="D47">
            <v>174400</v>
          </cell>
          <cell r="E47">
            <v>201200</v>
          </cell>
          <cell r="F47">
            <v>171200</v>
          </cell>
          <cell r="G47">
            <v>186600</v>
          </cell>
          <cell r="H47">
            <v>185200</v>
          </cell>
          <cell r="I47">
            <v>177200</v>
          </cell>
          <cell r="J47">
            <v>199900</v>
          </cell>
          <cell r="K47">
            <v>162800</v>
          </cell>
          <cell r="L47">
            <v>28200</v>
          </cell>
          <cell r="M47">
            <v>13200</v>
          </cell>
        </row>
        <row r="48">
          <cell r="A48" t="str">
            <v>61</v>
          </cell>
          <cell r="B48" t="str">
            <v>อุทัยธานี</v>
          </cell>
          <cell r="C48">
            <v>564700</v>
          </cell>
          <cell r="D48">
            <v>87400</v>
          </cell>
          <cell r="E48">
            <v>109600</v>
          </cell>
          <cell r="F48">
            <v>78800</v>
          </cell>
          <cell r="G48">
            <v>117800</v>
          </cell>
          <cell r="H48">
            <v>99300</v>
          </cell>
          <cell r="I48">
            <v>71800</v>
          </cell>
        </row>
        <row r="49">
          <cell r="A49" t="str">
            <v>62</v>
          </cell>
          <cell r="B49" t="str">
            <v>กำแพงเพชร</v>
          </cell>
          <cell r="C49">
            <v>487500</v>
          </cell>
          <cell r="D49">
            <v>57300</v>
          </cell>
          <cell r="E49">
            <v>56200</v>
          </cell>
          <cell r="F49">
            <v>73000</v>
          </cell>
          <cell r="G49">
            <v>63800</v>
          </cell>
          <cell r="H49">
            <v>54600</v>
          </cell>
          <cell r="I49">
            <v>60800</v>
          </cell>
          <cell r="J49">
            <v>46300</v>
          </cell>
          <cell r="K49">
            <v>42900</v>
          </cell>
          <cell r="L49">
            <v>32600</v>
          </cell>
        </row>
        <row r="50">
          <cell r="A50" t="str">
            <v>63</v>
          </cell>
          <cell r="B50" t="str">
            <v>ตาก</v>
          </cell>
          <cell r="C50">
            <v>243200</v>
          </cell>
          <cell r="D50">
            <v>51000</v>
          </cell>
          <cell r="E50">
            <v>33200</v>
          </cell>
          <cell r="F50">
            <v>34000</v>
          </cell>
          <cell r="G50">
            <v>48000</v>
          </cell>
          <cell r="H50">
            <v>53000</v>
          </cell>
          <cell r="I50">
            <v>24000</v>
          </cell>
        </row>
        <row r="51">
          <cell r="A51" t="str">
            <v>64</v>
          </cell>
          <cell r="B51" t="str">
            <v>สุโขทัย</v>
          </cell>
          <cell r="C51">
            <v>792800</v>
          </cell>
          <cell r="D51">
            <v>82000</v>
          </cell>
          <cell r="E51">
            <v>91000</v>
          </cell>
          <cell r="F51">
            <v>106600</v>
          </cell>
          <cell r="G51">
            <v>92600</v>
          </cell>
          <cell r="H51">
            <v>84000</v>
          </cell>
          <cell r="I51">
            <v>82000</v>
          </cell>
          <cell r="J51">
            <v>95800</v>
          </cell>
          <cell r="K51">
            <v>97000</v>
          </cell>
          <cell r="L51">
            <v>61800</v>
          </cell>
        </row>
        <row r="52">
          <cell r="A52" t="str">
            <v>65</v>
          </cell>
          <cell r="B52" t="str">
            <v>พิษณุโลก</v>
          </cell>
        </row>
        <row r="53">
          <cell r="A53" t="str">
            <v>66</v>
          </cell>
          <cell r="B53" t="str">
            <v>พิจิตร</v>
          </cell>
          <cell r="C53">
            <v>346250</v>
          </cell>
          <cell r="D53">
            <v>46150</v>
          </cell>
          <cell r="E53">
            <v>24000</v>
          </cell>
          <cell r="F53">
            <v>37000</v>
          </cell>
          <cell r="G53">
            <v>35000</v>
          </cell>
          <cell r="H53">
            <v>41000</v>
          </cell>
          <cell r="I53">
            <v>46400</v>
          </cell>
          <cell r="J53">
            <v>49000</v>
          </cell>
          <cell r="K53">
            <v>44350</v>
          </cell>
          <cell r="L53">
            <v>23350</v>
          </cell>
        </row>
        <row r="54">
          <cell r="A54" t="str">
            <v>67</v>
          </cell>
          <cell r="B54" t="str">
            <v>เพชรบูรณ์</v>
          </cell>
          <cell r="C54">
            <v>811400</v>
          </cell>
          <cell r="D54">
            <v>126200</v>
          </cell>
          <cell r="E54">
            <v>95300</v>
          </cell>
          <cell r="F54">
            <v>101200</v>
          </cell>
          <cell r="G54">
            <v>116000</v>
          </cell>
          <cell r="H54">
            <v>117500</v>
          </cell>
          <cell r="I54">
            <v>119800</v>
          </cell>
          <cell r="J54">
            <v>98600</v>
          </cell>
          <cell r="K54">
            <v>36800</v>
          </cell>
        </row>
        <row r="55">
          <cell r="A55" t="str">
            <v>70</v>
          </cell>
          <cell r="B55" t="str">
            <v>ราชบุรี</v>
          </cell>
          <cell r="C55">
            <v>1398200</v>
          </cell>
          <cell r="D55">
            <v>194400</v>
          </cell>
          <cell r="E55">
            <v>179800</v>
          </cell>
          <cell r="F55">
            <v>164400</v>
          </cell>
          <cell r="G55">
            <v>217600</v>
          </cell>
          <cell r="H55">
            <v>206200</v>
          </cell>
          <cell r="I55">
            <v>222700</v>
          </cell>
          <cell r="J55">
            <v>162100</v>
          </cell>
          <cell r="K55">
            <v>51000</v>
          </cell>
        </row>
        <row r="56">
          <cell r="A56" t="str">
            <v>71</v>
          </cell>
          <cell r="B56" t="str">
            <v>กาญจนบุรี</v>
          </cell>
          <cell r="C56">
            <v>1623900</v>
          </cell>
          <cell r="D56">
            <v>243000</v>
          </cell>
          <cell r="E56">
            <v>207000</v>
          </cell>
          <cell r="F56">
            <v>207000</v>
          </cell>
          <cell r="G56">
            <v>206400</v>
          </cell>
          <cell r="H56">
            <v>206100</v>
          </cell>
          <cell r="I56">
            <v>229200</v>
          </cell>
          <cell r="J56">
            <v>155600</v>
          </cell>
          <cell r="K56">
            <v>169600</v>
          </cell>
        </row>
        <row r="57">
          <cell r="A57" t="str">
            <v>72</v>
          </cell>
          <cell r="B57" t="str">
            <v>สุพรรณบุรี</v>
          </cell>
          <cell r="C57">
            <v>587650</v>
          </cell>
          <cell r="D57">
            <v>63400</v>
          </cell>
          <cell r="E57">
            <v>49000</v>
          </cell>
          <cell r="F57">
            <v>61050</v>
          </cell>
          <cell r="G57">
            <v>80800</v>
          </cell>
          <cell r="H57">
            <v>51600</v>
          </cell>
          <cell r="I57">
            <v>77200</v>
          </cell>
          <cell r="J57">
            <v>77200</v>
          </cell>
          <cell r="K57">
            <v>58200</v>
          </cell>
          <cell r="L57">
            <v>47400</v>
          </cell>
          <cell r="M57">
            <v>21800</v>
          </cell>
        </row>
        <row r="58">
          <cell r="A58" t="str">
            <v>73</v>
          </cell>
          <cell r="B58" t="str">
            <v>นครปฐม</v>
          </cell>
          <cell r="C58">
            <v>621100</v>
          </cell>
          <cell r="D58">
            <v>82400</v>
          </cell>
          <cell r="E58">
            <v>89400</v>
          </cell>
          <cell r="F58">
            <v>66200</v>
          </cell>
          <cell r="G58">
            <v>57350</v>
          </cell>
          <cell r="H58">
            <v>72800</v>
          </cell>
          <cell r="I58">
            <v>71400</v>
          </cell>
          <cell r="J58">
            <v>58400</v>
          </cell>
          <cell r="K58">
            <v>63600</v>
          </cell>
          <cell r="L58">
            <v>50550</v>
          </cell>
          <cell r="M58">
            <v>9000</v>
          </cell>
        </row>
        <row r="59">
          <cell r="A59" t="str">
            <v>74</v>
          </cell>
          <cell r="B59" t="str">
            <v>สมุทรสาคร</v>
          </cell>
          <cell r="C59">
            <v>712650</v>
          </cell>
          <cell r="D59">
            <v>82050</v>
          </cell>
          <cell r="E59">
            <v>67300</v>
          </cell>
          <cell r="F59">
            <v>51600</v>
          </cell>
          <cell r="G59">
            <v>68300</v>
          </cell>
          <cell r="H59">
            <v>74200</v>
          </cell>
          <cell r="I59">
            <v>98300</v>
          </cell>
          <cell r="J59">
            <v>99900</v>
          </cell>
          <cell r="K59">
            <v>69500</v>
          </cell>
          <cell r="L59">
            <v>86100</v>
          </cell>
          <cell r="M59">
            <v>15400</v>
          </cell>
        </row>
        <row r="60">
          <cell r="A60" t="str">
            <v>75</v>
          </cell>
          <cell r="B60" t="str">
            <v>สมุทรสงคราม</v>
          </cell>
          <cell r="C60">
            <v>176800</v>
          </cell>
          <cell r="D60">
            <v>16400</v>
          </cell>
          <cell r="E60">
            <v>27800</v>
          </cell>
          <cell r="F60">
            <v>23200</v>
          </cell>
          <cell r="G60">
            <v>16000</v>
          </cell>
          <cell r="H60">
            <v>15600</v>
          </cell>
          <cell r="I60">
            <v>26600</v>
          </cell>
          <cell r="J60">
            <v>22400</v>
          </cell>
          <cell r="K60">
            <v>18000</v>
          </cell>
          <cell r="L60">
            <v>10800</v>
          </cell>
        </row>
        <row r="61">
          <cell r="A61" t="str">
            <v>76</v>
          </cell>
          <cell r="B61" t="str">
            <v>เพชรบุรี</v>
          </cell>
          <cell r="C61">
            <v>1077600</v>
          </cell>
          <cell r="D61">
            <v>143000</v>
          </cell>
          <cell r="E61">
            <v>87800</v>
          </cell>
          <cell r="F61">
            <v>121000</v>
          </cell>
          <cell r="G61">
            <v>134400</v>
          </cell>
          <cell r="H61">
            <v>128400</v>
          </cell>
          <cell r="I61">
            <v>135600</v>
          </cell>
          <cell r="J61">
            <v>97200</v>
          </cell>
          <cell r="K61">
            <v>91000</v>
          </cell>
          <cell r="L61">
            <v>116200</v>
          </cell>
          <cell r="M61">
            <v>23000</v>
          </cell>
        </row>
        <row r="62">
          <cell r="A62" t="str">
            <v>77</v>
          </cell>
          <cell r="B62" t="str">
            <v>ประจวบคีรีขันธ์</v>
          </cell>
          <cell r="C62">
            <v>2118300</v>
          </cell>
          <cell r="D62">
            <v>289200</v>
          </cell>
          <cell r="E62">
            <v>187300</v>
          </cell>
          <cell r="F62">
            <v>204000</v>
          </cell>
          <cell r="G62">
            <v>260400</v>
          </cell>
          <cell r="H62">
            <v>281200</v>
          </cell>
          <cell r="I62">
            <v>319800</v>
          </cell>
          <cell r="J62">
            <v>282200</v>
          </cell>
          <cell r="K62">
            <v>283800</v>
          </cell>
          <cell r="L62">
            <v>10400</v>
          </cell>
        </row>
        <row r="63">
          <cell r="A63" t="str">
            <v>80</v>
          </cell>
          <cell r="B63" t="str">
            <v>นครศรีธรรมราช</v>
          </cell>
          <cell r="C63">
            <v>519300</v>
          </cell>
          <cell r="D63">
            <v>77200</v>
          </cell>
          <cell r="E63">
            <v>76400</v>
          </cell>
          <cell r="F63">
            <v>66500</v>
          </cell>
          <cell r="G63">
            <v>63400</v>
          </cell>
          <cell r="H63">
            <v>93000</v>
          </cell>
          <cell r="I63">
            <v>59800</v>
          </cell>
          <cell r="J63">
            <v>73000</v>
          </cell>
          <cell r="K63">
            <v>10000</v>
          </cell>
        </row>
        <row r="64">
          <cell r="A64" t="str">
            <v>81</v>
          </cell>
          <cell r="B64" t="str">
            <v>กระบี่</v>
          </cell>
          <cell r="C64">
            <v>725100</v>
          </cell>
          <cell r="D64">
            <v>160000</v>
          </cell>
          <cell r="E64">
            <v>87000</v>
          </cell>
          <cell r="F64">
            <v>101000</v>
          </cell>
          <cell r="G64">
            <v>121000</v>
          </cell>
          <cell r="H64">
            <v>105000</v>
          </cell>
          <cell r="I64">
            <v>72500</v>
          </cell>
          <cell r="J64">
            <v>39800</v>
          </cell>
          <cell r="K64">
            <v>38800</v>
          </cell>
        </row>
        <row r="65">
          <cell r="A65" t="str">
            <v>82</v>
          </cell>
          <cell r="B65" t="str">
            <v>พังงา</v>
          </cell>
          <cell r="C65">
            <v>263200</v>
          </cell>
          <cell r="D65">
            <v>32400</v>
          </cell>
          <cell r="E65">
            <v>27800</v>
          </cell>
          <cell r="F65">
            <v>31600</v>
          </cell>
          <cell r="G65">
            <v>37000</v>
          </cell>
          <cell r="H65">
            <v>35100</v>
          </cell>
          <cell r="I65">
            <v>41300</v>
          </cell>
          <cell r="J65">
            <v>36400</v>
          </cell>
          <cell r="K65">
            <v>11800</v>
          </cell>
          <cell r="L65">
            <v>9800</v>
          </cell>
        </row>
        <row r="66">
          <cell r="A66" t="str">
            <v>83</v>
          </cell>
          <cell r="B66" t="str">
            <v>ภูเก็ต</v>
          </cell>
          <cell r="C66">
            <v>298750</v>
          </cell>
          <cell r="D66">
            <v>49600</v>
          </cell>
          <cell r="E66">
            <v>8000</v>
          </cell>
          <cell r="F66">
            <v>5700</v>
          </cell>
          <cell r="G66">
            <v>13900</v>
          </cell>
          <cell r="H66">
            <v>80100</v>
          </cell>
          <cell r="I66">
            <v>58500</v>
          </cell>
          <cell r="J66">
            <v>46800</v>
          </cell>
          <cell r="K66">
            <v>36150</v>
          </cell>
        </row>
        <row r="67">
          <cell r="A67" t="str">
            <v>84</v>
          </cell>
          <cell r="B67" t="str">
            <v>สุราษฎร์ธานี</v>
          </cell>
          <cell r="C67">
            <v>524500</v>
          </cell>
          <cell r="D67">
            <v>73500</v>
          </cell>
          <cell r="E67">
            <v>48000</v>
          </cell>
          <cell r="F67">
            <v>60600</v>
          </cell>
          <cell r="G67">
            <v>64600</v>
          </cell>
          <cell r="H67">
            <v>56200</v>
          </cell>
          <cell r="I67">
            <v>75800</v>
          </cell>
          <cell r="J67">
            <v>63000</v>
          </cell>
          <cell r="K67">
            <v>56000</v>
          </cell>
          <cell r="L67">
            <v>26800</v>
          </cell>
        </row>
        <row r="68">
          <cell r="A68" t="str">
            <v>85</v>
          </cell>
          <cell r="B68" t="str">
            <v>ระนอง</v>
          </cell>
          <cell r="C68">
            <v>234150</v>
          </cell>
          <cell r="D68">
            <v>39000</v>
          </cell>
          <cell r="E68">
            <v>23000</v>
          </cell>
          <cell r="F68">
            <v>26800</v>
          </cell>
          <cell r="G68">
            <v>31400</v>
          </cell>
          <cell r="H68">
            <v>31800</v>
          </cell>
          <cell r="I68">
            <v>27600</v>
          </cell>
          <cell r="J68">
            <v>32750</v>
          </cell>
          <cell r="K68">
            <v>21800</v>
          </cell>
        </row>
        <row r="69">
          <cell r="A69" t="str">
            <v>86</v>
          </cell>
          <cell r="B69" t="str">
            <v>ชุมพร</v>
          </cell>
          <cell r="C69">
            <v>498300</v>
          </cell>
          <cell r="D69">
            <v>63200</v>
          </cell>
          <cell r="E69">
            <v>45400</v>
          </cell>
          <cell r="F69">
            <v>50600</v>
          </cell>
          <cell r="G69">
            <v>55900</v>
          </cell>
          <cell r="H69">
            <v>37400</v>
          </cell>
          <cell r="I69">
            <v>53200</v>
          </cell>
          <cell r="J69">
            <v>71200</v>
          </cell>
          <cell r="K69">
            <v>40200</v>
          </cell>
          <cell r="L69">
            <v>53200</v>
          </cell>
          <cell r="M69">
            <v>28000</v>
          </cell>
        </row>
        <row r="70">
          <cell r="A70" t="str">
            <v>90</v>
          </cell>
          <cell r="B70" t="str">
            <v>สงขลา</v>
          </cell>
          <cell r="C70">
            <v>660200</v>
          </cell>
          <cell r="D70">
            <v>93400</v>
          </cell>
          <cell r="E70">
            <v>96400</v>
          </cell>
          <cell r="F70">
            <v>109400</v>
          </cell>
          <cell r="G70">
            <v>72000</v>
          </cell>
          <cell r="H70">
            <v>86200</v>
          </cell>
          <cell r="I70">
            <v>80400</v>
          </cell>
          <cell r="J70">
            <v>61900</v>
          </cell>
          <cell r="K70">
            <v>53500</v>
          </cell>
          <cell r="L70">
            <v>6000</v>
          </cell>
          <cell r="M70">
            <v>1000</v>
          </cell>
        </row>
        <row r="71">
          <cell r="A71" t="str">
            <v>91</v>
          </cell>
          <cell r="B71" t="str">
            <v>สตูล</v>
          </cell>
          <cell r="C71">
            <v>67000</v>
          </cell>
          <cell r="D71">
            <v>6000</v>
          </cell>
          <cell r="E71">
            <v>14000</v>
          </cell>
          <cell r="G71">
            <v>2000</v>
          </cell>
          <cell r="H71">
            <v>28800</v>
          </cell>
          <cell r="I71">
            <v>1000</v>
          </cell>
          <cell r="J71">
            <v>15200</v>
          </cell>
        </row>
        <row r="72">
          <cell r="A72" t="str">
            <v>92</v>
          </cell>
          <cell r="B72" t="str">
            <v>ตรัง</v>
          </cell>
          <cell r="C72">
            <v>379400</v>
          </cell>
          <cell r="D72">
            <v>40000</v>
          </cell>
          <cell r="F72">
            <v>19600</v>
          </cell>
          <cell r="G72">
            <v>42000</v>
          </cell>
          <cell r="H72">
            <v>53000</v>
          </cell>
          <cell r="I72">
            <v>45800</v>
          </cell>
          <cell r="J72">
            <v>71400</v>
          </cell>
          <cell r="K72">
            <v>59400</v>
          </cell>
          <cell r="L72">
            <v>48200</v>
          </cell>
        </row>
        <row r="73">
          <cell r="A73" t="str">
            <v>93</v>
          </cell>
          <cell r="B73" t="str">
            <v>พัทลุง</v>
          </cell>
          <cell r="C73">
            <v>2200</v>
          </cell>
          <cell r="F73">
            <v>200</v>
          </cell>
          <cell r="G73">
            <v>1000</v>
          </cell>
          <cell r="H73">
            <v>1000</v>
          </cell>
        </row>
        <row r="74">
          <cell r="A74" t="str">
            <v>94</v>
          </cell>
          <cell r="B74" t="str">
            <v>ปัตตานี</v>
          </cell>
          <cell r="C74">
            <v>137900</v>
          </cell>
          <cell r="D74">
            <v>21000</v>
          </cell>
          <cell r="E74">
            <v>13300</v>
          </cell>
          <cell r="F74">
            <v>7000</v>
          </cell>
          <cell r="G74">
            <v>14000</v>
          </cell>
          <cell r="H74">
            <v>21000</v>
          </cell>
          <cell r="I74">
            <v>26200</v>
          </cell>
          <cell r="J74">
            <v>15400</v>
          </cell>
          <cell r="K74">
            <v>12000</v>
          </cell>
          <cell r="L74">
            <v>8000</v>
          </cell>
        </row>
        <row r="75">
          <cell r="A75" t="str">
            <v>95</v>
          </cell>
          <cell r="B75" t="str">
            <v>ยะลา</v>
          </cell>
          <cell r="C75">
            <v>387200</v>
          </cell>
          <cell r="D75">
            <v>54400</v>
          </cell>
          <cell r="E75">
            <v>56000</v>
          </cell>
          <cell r="F75">
            <v>54400</v>
          </cell>
          <cell r="G75">
            <v>46400</v>
          </cell>
          <cell r="H75">
            <v>40800</v>
          </cell>
          <cell r="I75">
            <v>40000</v>
          </cell>
          <cell r="J75">
            <v>43200</v>
          </cell>
          <cell r="K75">
            <v>43000</v>
          </cell>
          <cell r="L75">
            <v>9000</v>
          </cell>
        </row>
        <row r="76">
          <cell r="A76" t="str">
            <v>96</v>
          </cell>
          <cell r="B76" t="str">
            <v>นราธิวาส</v>
          </cell>
          <cell r="C76">
            <v>120200</v>
          </cell>
          <cell r="D76">
            <v>18800</v>
          </cell>
          <cell r="E76">
            <v>14000</v>
          </cell>
          <cell r="F76">
            <v>15200</v>
          </cell>
          <cell r="G76">
            <v>18000</v>
          </cell>
          <cell r="H76">
            <v>12000</v>
          </cell>
          <cell r="I76">
            <v>20000</v>
          </cell>
          <cell r="J76">
            <v>10200</v>
          </cell>
          <cell r="K76">
            <v>12000</v>
          </cell>
        </row>
        <row r="77">
          <cell r="A77" t="str">
            <v>97</v>
          </cell>
          <cell r="B77" t="str">
            <v>กรุงเทพมหานคร2</v>
          </cell>
          <cell r="C77">
            <v>2322400</v>
          </cell>
          <cell r="D77">
            <v>380600</v>
          </cell>
          <cell r="E77">
            <v>397000</v>
          </cell>
          <cell r="F77">
            <v>343400</v>
          </cell>
          <cell r="G77">
            <v>360000</v>
          </cell>
          <cell r="H77">
            <v>298000</v>
          </cell>
          <cell r="I77">
            <v>268500</v>
          </cell>
          <cell r="J77">
            <v>193700</v>
          </cell>
          <cell r="K77">
            <v>81200</v>
          </cell>
        </row>
      </sheetData>
      <sheetData sheetId="3">
        <row r="1">
          <cell r="A1" t="str">
            <v>จังหวัด</v>
          </cell>
          <cell r="B1" t="str">
            <v>ชื่อจังหวัด</v>
          </cell>
          <cell r="C1" t="str">
            <v>Total Of จ่ายหน่วยบริการ</v>
          </cell>
          <cell r="D1" t="str">
            <v>&lt;&gt;</v>
          </cell>
          <cell r="E1" t="str">
            <v>10</v>
          </cell>
          <cell r="F1" t="str">
            <v>11</v>
          </cell>
          <cell r="G1" t="str">
            <v>12</v>
          </cell>
          <cell r="H1" t="str">
            <v>1</v>
          </cell>
          <cell r="I1" t="str">
            <v>2</v>
          </cell>
          <cell r="J1" t="str">
            <v>3</v>
          </cell>
          <cell r="K1" t="str">
            <v>4</v>
          </cell>
          <cell r="L1" t="str">
            <v>5</v>
          </cell>
          <cell r="M1" t="str">
            <v>6</v>
          </cell>
          <cell r="N1" t="str">
            <v>7</v>
          </cell>
        </row>
        <row r="2">
          <cell r="A2" t="str">
            <v>10</v>
          </cell>
          <cell r="B2" t="str">
            <v>กรุงเทพมหานคร</v>
          </cell>
          <cell r="C2">
            <v>1410</v>
          </cell>
          <cell r="E2">
            <v>218</v>
          </cell>
          <cell r="F2">
            <v>196</v>
          </cell>
          <cell r="G2">
            <v>180</v>
          </cell>
          <cell r="H2">
            <v>172</v>
          </cell>
          <cell r="I2">
            <v>173</v>
          </cell>
          <cell r="J2">
            <v>186</v>
          </cell>
          <cell r="K2">
            <v>155</v>
          </cell>
          <cell r="L2">
            <v>115</v>
          </cell>
          <cell r="M2">
            <v>12</v>
          </cell>
          <cell r="N2">
            <v>3</v>
          </cell>
        </row>
        <row r="3">
          <cell r="A3" t="str">
            <v>11</v>
          </cell>
          <cell r="B3" t="str">
            <v>สมุทรปราการ</v>
          </cell>
          <cell r="C3">
            <v>623</v>
          </cell>
          <cell r="E3">
            <v>116</v>
          </cell>
          <cell r="F3">
            <v>91</v>
          </cell>
          <cell r="G3">
            <v>128</v>
          </cell>
          <cell r="H3">
            <v>88</v>
          </cell>
          <cell r="I3">
            <v>113</v>
          </cell>
          <cell r="J3">
            <v>87</v>
          </cell>
        </row>
        <row r="4">
          <cell r="A4" t="str">
            <v>12</v>
          </cell>
          <cell r="B4" t="str">
            <v>นนทบุรี</v>
          </cell>
          <cell r="C4">
            <v>1221</v>
          </cell>
          <cell r="E4">
            <v>171</v>
          </cell>
          <cell r="F4">
            <v>159</v>
          </cell>
          <cell r="G4">
            <v>145</v>
          </cell>
          <cell r="H4">
            <v>161</v>
          </cell>
          <cell r="I4">
            <v>156</v>
          </cell>
          <cell r="J4">
            <v>168</v>
          </cell>
          <cell r="K4">
            <v>157</v>
          </cell>
          <cell r="L4">
            <v>104</v>
          </cell>
        </row>
        <row r="5">
          <cell r="A5" t="str">
            <v>13</v>
          </cell>
          <cell r="B5" t="str">
            <v>ปทุมธานี</v>
          </cell>
          <cell r="C5">
            <v>559</v>
          </cell>
          <cell r="E5">
            <v>106</v>
          </cell>
          <cell r="F5">
            <v>108</v>
          </cell>
          <cell r="G5">
            <v>101</v>
          </cell>
          <cell r="H5">
            <v>85</v>
          </cell>
          <cell r="I5">
            <v>80</v>
          </cell>
          <cell r="J5">
            <v>79</v>
          </cell>
        </row>
        <row r="6">
          <cell r="A6" t="str">
            <v>14</v>
          </cell>
          <cell r="B6" t="str">
            <v>พระนครศรีอยุธยา</v>
          </cell>
          <cell r="C6">
            <v>1037</v>
          </cell>
          <cell r="E6">
            <v>133</v>
          </cell>
          <cell r="F6">
            <v>156</v>
          </cell>
          <cell r="G6">
            <v>155</v>
          </cell>
          <cell r="H6">
            <v>143</v>
          </cell>
          <cell r="I6">
            <v>116</v>
          </cell>
          <cell r="J6">
            <v>162</v>
          </cell>
          <cell r="K6">
            <v>102</v>
          </cell>
          <cell r="L6">
            <v>60</v>
          </cell>
          <cell r="M6">
            <v>10</v>
          </cell>
        </row>
        <row r="7">
          <cell r="A7" t="str">
            <v>15</v>
          </cell>
          <cell r="B7" t="str">
            <v>อ่างทอง</v>
          </cell>
          <cell r="C7">
            <v>680</v>
          </cell>
          <cell r="E7">
            <v>123</v>
          </cell>
          <cell r="F7">
            <v>80</v>
          </cell>
          <cell r="G7">
            <v>72</v>
          </cell>
          <cell r="H7">
            <v>76</v>
          </cell>
          <cell r="I7">
            <v>68</v>
          </cell>
          <cell r="J7">
            <v>58</v>
          </cell>
          <cell r="K7">
            <v>72</v>
          </cell>
          <cell r="L7">
            <v>75</v>
          </cell>
          <cell r="M7">
            <v>56</v>
          </cell>
        </row>
        <row r="8">
          <cell r="A8" t="str">
            <v>16</v>
          </cell>
          <cell r="B8" t="str">
            <v>ลพบุรี</v>
          </cell>
          <cell r="C8">
            <v>427</v>
          </cell>
          <cell r="E8">
            <v>57</v>
          </cell>
          <cell r="F8">
            <v>54</v>
          </cell>
          <cell r="G8">
            <v>51</v>
          </cell>
          <cell r="H8">
            <v>39</v>
          </cell>
          <cell r="I8">
            <v>48</v>
          </cell>
          <cell r="J8">
            <v>47</v>
          </cell>
          <cell r="K8">
            <v>63</v>
          </cell>
          <cell r="L8">
            <v>44</v>
          </cell>
          <cell r="M8">
            <v>24</v>
          </cell>
        </row>
        <row r="9">
          <cell r="A9" t="str">
            <v>17</v>
          </cell>
          <cell r="B9" t="str">
            <v>สิงห์บุรี</v>
          </cell>
          <cell r="C9">
            <v>138</v>
          </cell>
          <cell r="E9">
            <v>28</v>
          </cell>
          <cell r="F9">
            <v>20</v>
          </cell>
          <cell r="G9">
            <v>24</v>
          </cell>
          <cell r="H9">
            <v>25</v>
          </cell>
          <cell r="I9">
            <v>26</v>
          </cell>
          <cell r="J9">
            <v>15</v>
          </cell>
        </row>
        <row r="10">
          <cell r="A10" t="str">
            <v>18</v>
          </cell>
          <cell r="B10" t="str">
            <v>ชัยนาท</v>
          </cell>
          <cell r="C10">
            <v>606</v>
          </cell>
          <cell r="E10">
            <v>66</v>
          </cell>
          <cell r="F10">
            <v>103</v>
          </cell>
          <cell r="G10">
            <v>85</v>
          </cell>
          <cell r="H10">
            <v>70</v>
          </cell>
          <cell r="I10">
            <v>60</v>
          </cell>
          <cell r="J10">
            <v>62</v>
          </cell>
          <cell r="K10">
            <v>54</v>
          </cell>
          <cell r="L10">
            <v>57</v>
          </cell>
          <cell r="M10">
            <v>39</v>
          </cell>
          <cell r="N10">
            <v>10</v>
          </cell>
        </row>
        <row r="11">
          <cell r="A11" t="str">
            <v>19</v>
          </cell>
          <cell r="B11" t="str">
            <v>สระบุรี</v>
          </cell>
          <cell r="C11">
            <v>411</v>
          </cell>
          <cell r="E11">
            <v>24</v>
          </cell>
          <cell r="F11">
            <v>63</v>
          </cell>
          <cell r="G11">
            <v>76</v>
          </cell>
          <cell r="H11">
            <v>54</v>
          </cell>
          <cell r="I11">
            <v>59</v>
          </cell>
          <cell r="J11">
            <v>57</v>
          </cell>
          <cell r="K11">
            <v>50</v>
          </cell>
          <cell r="L11">
            <v>28</v>
          </cell>
        </row>
        <row r="12">
          <cell r="A12" t="str">
            <v>20</v>
          </cell>
          <cell r="B12" t="str">
            <v>ชลบุรี</v>
          </cell>
          <cell r="C12">
            <v>476</v>
          </cell>
          <cell r="E12">
            <v>13</v>
          </cell>
          <cell r="F12">
            <v>85</v>
          </cell>
          <cell r="G12">
            <v>60</v>
          </cell>
          <cell r="H12">
            <v>56</v>
          </cell>
          <cell r="I12">
            <v>64</v>
          </cell>
          <cell r="J12">
            <v>56</v>
          </cell>
          <cell r="K12">
            <v>42</v>
          </cell>
          <cell r="L12">
            <v>60</v>
          </cell>
          <cell r="M12">
            <v>37</v>
          </cell>
          <cell r="N12">
            <v>3</v>
          </cell>
        </row>
        <row r="13">
          <cell r="A13" t="str">
            <v>21</v>
          </cell>
          <cell r="B13" t="str">
            <v>ระยอง</v>
          </cell>
          <cell r="C13">
            <v>240</v>
          </cell>
          <cell r="E13">
            <v>35</v>
          </cell>
          <cell r="F13">
            <v>37</v>
          </cell>
          <cell r="G13">
            <v>36</v>
          </cell>
          <cell r="H13">
            <v>30</v>
          </cell>
          <cell r="I13">
            <v>30</v>
          </cell>
          <cell r="J13">
            <v>24</v>
          </cell>
          <cell r="K13">
            <v>29</v>
          </cell>
          <cell r="L13">
            <v>19</v>
          </cell>
        </row>
        <row r="14">
          <cell r="A14" t="str">
            <v>22</v>
          </cell>
          <cell r="B14" t="str">
            <v>จันทบุรี</v>
          </cell>
          <cell r="C14">
            <v>338</v>
          </cell>
          <cell r="E14">
            <v>37</v>
          </cell>
          <cell r="F14">
            <v>26</v>
          </cell>
          <cell r="G14">
            <v>44</v>
          </cell>
          <cell r="H14">
            <v>47</v>
          </cell>
          <cell r="I14">
            <v>31</v>
          </cell>
          <cell r="J14">
            <v>40</v>
          </cell>
          <cell r="K14">
            <v>36</v>
          </cell>
          <cell r="L14">
            <v>39</v>
          </cell>
          <cell r="M14">
            <v>28</v>
          </cell>
          <cell r="N14">
            <v>10</v>
          </cell>
        </row>
        <row r="15">
          <cell r="A15" t="str">
            <v>23</v>
          </cell>
          <cell r="B15" t="str">
            <v>ตราด</v>
          </cell>
          <cell r="C15">
            <v>279</v>
          </cell>
          <cell r="E15">
            <v>16</v>
          </cell>
          <cell r="F15">
            <v>35</v>
          </cell>
          <cell r="G15">
            <v>27</v>
          </cell>
          <cell r="H15">
            <v>22</v>
          </cell>
          <cell r="I15">
            <v>43</v>
          </cell>
          <cell r="J15">
            <v>41</v>
          </cell>
          <cell r="K15">
            <v>41</v>
          </cell>
          <cell r="L15">
            <v>28</v>
          </cell>
          <cell r="M15">
            <v>24</v>
          </cell>
          <cell r="N15">
            <v>2</v>
          </cell>
        </row>
        <row r="16">
          <cell r="A16" t="str">
            <v>24</v>
          </cell>
          <cell r="B16" t="str">
            <v>ฉะเชิงเทรา</v>
          </cell>
          <cell r="C16">
            <v>835</v>
          </cell>
          <cell r="E16">
            <v>110</v>
          </cell>
          <cell r="F16">
            <v>100</v>
          </cell>
          <cell r="G16">
            <v>94</v>
          </cell>
          <cell r="H16">
            <v>137</v>
          </cell>
          <cell r="I16">
            <v>124</v>
          </cell>
          <cell r="J16">
            <v>103</v>
          </cell>
          <cell r="K16">
            <v>108</v>
          </cell>
          <cell r="L16">
            <v>59</v>
          </cell>
        </row>
        <row r="17">
          <cell r="A17" t="str">
            <v>25</v>
          </cell>
          <cell r="B17" t="str">
            <v>ปราจีนบุรี</v>
          </cell>
          <cell r="C17">
            <v>553</v>
          </cell>
          <cell r="E17">
            <v>156</v>
          </cell>
          <cell r="H17">
            <v>27</v>
          </cell>
          <cell r="I17">
            <v>152</v>
          </cell>
          <cell r="J17">
            <v>118</v>
          </cell>
          <cell r="K17">
            <v>100</v>
          </cell>
        </row>
        <row r="18">
          <cell r="A18" t="str">
            <v>26</v>
          </cell>
          <cell r="B18" t="str">
            <v>นครนายก</v>
          </cell>
          <cell r="C18">
            <v>280</v>
          </cell>
          <cell r="E18">
            <v>51</v>
          </cell>
          <cell r="F18">
            <v>29</v>
          </cell>
          <cell r="G18">
            <v>24</v>
          </cell>
          <cell r="H18">
            <v>29</v>
          </cell>
          <cell r="I18">
            <v>33</v>
          </cell>
          <cell r="J18">
            <v>26</v>
          </cell>
          <cell r="K18">
            <v>24</v>
          </cell>
          <cell r="L18">
            <v>36</v>
          </cell>
          <cell r="M18">
            <v>28</v>
          </cell>
        </row>
        <row r="19">
          <cell r="A19" t="str">
            <v>27</v>
          </cell>
          <cell r="B19" t="str">
            <v>สระแก้ว</v>
          </cell>
          <cell r="C19">
            <v>412</v>
          </cell>
          <cell r="E19">
            <v>26</v>
          </cell>
          <cell r="F19">
            <v>49</v>
          </cell>
          <cell r="G19">
            <v>75</v>
          </cell>
          <cell r="H19">
            <v>49</v>
          </cell>
          <cell r="I19">
            <v>43</v>
          </cell>
          <cell r="J19">
            <v>50</v>
          </cell>
          <cell r="K19">
            <v>33</v>
          </cell>
          <cell r="L19">
            <v>30</v>
          </cell>
          <cell r="M19">
            <v>47</v>
          </cell>
          <cell r="N19">
            <v>10</v>
          </cell>
        </row>
        <row r="20">
          <cell r="A20" t="str">
            <v>30</v>
          </cell>
          <cell r="B20" t="str">
            <v>นครราชสีมา</v>
          </cell>
          <cell r="C20">
            <v>8178</v>
          </cell>
          <cell r="D20">
            <v>0</v>
          </cell>
          <cell r="E20">
            <v>911</v>
          </cell>
          <cell r="F20">
            <v>954</v>
          </cell>
          <cell r="G20">
            <v>1044</v>
          </cell>
          <cell r="H20">
            <v>1011</v>
          </cell>
          <cell r="I20">
            <v>1043</v>
          </cell>
          <cell r="J20">
            <v>991</v>
          </cell>
          <cell r="K20">
            <v>983</v>
          </cell>
          <cell r="L20">
            <v>694</v>
          </cell>
          <cell r="M20">
            <v>397</v>
          </cell>
          <cell r="N20">
            <v>150</v>
          </cell>
        </row>
        <row r="21">
          <cell r="A21" t="str">
            <v>31</v>
          </cell>
          <cell r="B21" t="str">
            <v>บุรีรัมย์</v>
          </cell>
          <cell r="C21">
            <v>5728</v>
          </cell>
          <cell r="D21">
            <v>0</v>
          </cell>
          <cell r="E21">
            <v>373</v>
          </cell>
          <cell r="F21">
            <v>525</v>
          </cell>
          <cell r="G21">
            <v>575</v>
          </cell>
          <cell r="H21">
            <v>654</v>
          </cell>
          <cell r="I21">
            <v>670</v>
          </cell>
          <cell r="J21">
            <v>714</v>
          </cell>
          <cell r="K21">
            <v>751</v>
          </cell>
          <cell r="L21">
            <v>685</v>
          </cell>
          <cell r="M21">
            <v>636</v>
          </cell>
          <cell r="N21">
            <v>145</v>
          </cell>
        </row>
        <row r="22">
          <cell r="A22" t="str">
            <v>32</v>
          </cell>
          <cell r="B22" t="str">
            <v>สุรินทร์</v>
          </cell>
          <cell r="C22">
            <v>3397</v>
          </cell>
          <cell r="E22">
            <v>342</v>
          </cell>
          <cell r="F22">
            <v>416</v>
          </cell>
          <cell r="G22">
            <v>440</v>
          </cell>
          <cell r="H22">
            <v>447</v>
          </cell>
          <cell r="I22">
            <v>532</v>
          </cell>
          <cell r="J22">
            <v>493</v>
          </cell>
          <cell r="K22">
            <v>434</v>
          </cell>
          <cell r="L22">
            <v>269</v>
          </cell>
          <cell r="M22">
            <v>24</v>
          </cell>
        </row>
        <row r="23">
          <cell r="A23" t="str">
            <v>33</v>
          </cell>
          <cell r="B23" t="str">
            <v>ศรีสะเกษ</v>
          </cell>
          <cell r="C23">
            <v>1721</v>
          </cell>
          <cell r="E23">
            <v>164</v>
          </cell>
          <cell r="F23">
            <v>168</v>
          </cell>
          <cell r="G23">
            <v>194</v>
          </cell>
          <cell r="H23">
            <v>196</v>
          </cell>
          <cell r="I23">
            <v>175</v>
          </cell>
          <cell r="J23">
            <v>170</v>
          </cell>
          <cell r="K23">
            <v>219</v>
          </cell>
          <cell r="L23">
            <v>219</v>
          </cell>
          <cell r="M23">
            <v>172</v>
          </cell>
          <cell r="N23">
            <v>44</v>
          </cell>
        </row>
        <row r="24">
          <cell r="A24" t="str">
            <v>34</v>
          </cell>
          <cell r="B24" t="str">
            <v>อุบลราชธานี</v>
          </cell>
          <cell r="C24">
            <v>1017</v>
          </cell>
          <cell r="E24">
            <v>547</v>
          </cell>
          <cell r="F24">
            <v>448</v>
          </cell>
          <cell r="G24">
            <v>22</v>
          </cell>
        </row>
        <row r="25">
          <cell r="A25" t="str">
            <v>35</v>
          </cell>
          <cell r="B25" t="str">
            <v>ยโสธร</v>
          </cell>
          <cell r="C25">
            <v>1488</v>
          </cell>
          <cell r="E25">
            <v>158</v>
          </cell>
          <cell r="F25">
            <v>191</v>
          </cell>
          <cell r="G25">
            <v>226</v>
          </cell>
          <cell r="H25">
            <v>204</v>
          </cell>
          <cell r="I25">
            <v>204</v>
          </cell>
          <cell r="J25">
            <v>208</v>
          </cell>
          <cell r="K25">
            <v>161</v>
          </cell>
          <cell r="L25">
            <v>115</v>
          </cell>
          <cell r="M25">
            <v>21</v>
          </cell>
        </row>
        <row r="26">
          <cell r="A26" t="str">
            <v>36</v>
          </cell>
          <cell r="B26" t="str">
            <v>ชัยภูมิ</v>
          </cell>
          <cell r="C26">
            <v>853</v>
          </cell>
          <cell r="D26">
            <v>0</v>
          </cell>
          <cell r="E26">
            <v>48</v>
          </cell>
          <cell r="F26">
            <v>66</v>
          </cell>
          <cell r="G26">
            <v>89</v>
          </cell>
          <cell r="H26">
            <v>96</v>
          </cell>
          <cell r="I26">
            <v>113</v>
          </cell>
          <cell r="J26">
            <v>100</v>
          </cell>
          <cell r="K26">
            <v>101</v>
          </cell>
          <cell r="L26">
            <v>118</v>
          </cell>
          <cell r="M26">
            <v>97</v>
          </cell>
          <cell r="N26">
            <v>25</v>
          </cell>
        </row>
        <row r="27">
          <cell r="A27" t="str">
            <v>37</v>
          </cell>
          <cell r="B27" t="str">
            <v>อำนาจเจริญ</v>
          </cell>
          <cell r="C27">
            <v>973</v>
          </cell>
          <cell r="E27">
            <v>78</v>
          </cell>
          <cell r="F27">
            <v>74</v>
          </cell>
          <cell r="G27">
            <v>102</v>
          </cell>
          <cell r="H27">
            <v>99</v>
          </cell>
          <cell r="I27">
            <v>101</v>
          </cell>
          <cell r="J27">
            <v>103</v>
          </cell>
          <cell r="K27">
            <v>130</v>
          </cell>
          <cell r="L27">
            <v>117</v>
          </cell>
          <cell r="M27">
            <v>141</v>
          </cell>
          <cell r="N27">
            <v>28</v>
          </cell>
        </row>
        <row r="28">
          <cell r="A28" t="str">
            <v>39</v>
          </cell>
          <cell r="B28" t="str">
            <v>หนองบัวลำภู</v>
          </cell>
          <cell r="C28">
            <v>1330</v>
          </cell>
          <cell r="E28">
            <v>167</v>
          </cell>
          <cell r="F28">
            <v>169</v>
          </cell>
          <cell r="G28">
            <v>215</v>
          </cell>
          <cell r="H28">
            <v>204</v>
          </cell>
          <cell r="I28">
            <v>162</v>
          </cell>
          <cell r="J28">
            <v>146</v>
          </cell>
          <cell r="K28">
            <v>170</v>
          </cell>
          <cell r="L28">
            <v>97</v>
          </cell>
        </row>
        <row r="29">
          <cell r="A29" t="str">
            <v>41</v>
          </cell>
          <cell r="B29" t="str">
            <v>อุดรธานี</v>
          </cell>
          <cell r="C29">
            <v>2444</v>
          </cell>
          <cell r="E29">
            <v>30</v>
          </cell>
          <cell r="F29">
            <v>450</v>
          </cell>
          <cell r="G29">
            <v>537</v>
          </cell>
          <cell r="H29">
            <v>499</v>
          </cell>
          <cell r="I29">
            <v>531</v>
          </cell>
          <cell r="J29">
            <v>396</v>
          </cell>
          <cell r="L29">
            <v>1</v>
          </cell>
        </row>
        <row r="30">
          <cell r="A30" t="str">
            <v>42</v>
          </cell>
          <cell r="B30" t="str">
            <v>เลย</v>
          </cell>
          <cell r="C30">
            <v>761</v>
          </cell>
          <cell r="E30">
            <v>86</v>
          </cell>
          <cell r="F30">
            <v>96</v>
          </cell>
          <cell r="G30">
            <v>82</v>
          </cell>
          <cell r="H30">
            <v>90</v>
          </cell>
          <cell r="I30">
            <v>94</v>
          </cell>
          <cell r="J30">
            <v>82</v>
          </cell>
          <cell r="K30">
            <v>55</v>
          </cell>
          <cell r="L30">
            <v>89</v>
          </cell>
          <cell r="M30">
            <v>87</v>
          </cell>
        </row>
        <row r="31">
          <cell r="A31" t="str">
            <v>43</v>
          </cell>
          <cell r="B31" t="str">
            <v>หนองคาย</v>
          </cell>
          <cell r="C31">
            <v>502</v>
          </cell>
          <cell r="E31">
            <v>0</v>
          </cell>
          <cell r="F31">
            <v>9</v>
          </cell>
          <cell r="G31">
            <v>87</v>
          </cell>
          <cell r="H31">
            <v>68</v>
          </cell>
          <cell r="I31">
            <v>101</v>
          </cell>
          <cell r="J31">
            <v>102</v>
          </cell>
          <cell r="K31">
            <v>84</v>
          </cell>
          <cell r="L31">
            <v>51</v>
          </cell>
        </row>
        <row r="32">
          <cell r="A32" t="str">
            <v>44</v>
          </cell>
          <cell r="B32" t="str">
            <v>มหาสารคาม</v>
          </cell>
          <cell r="C32">
            <v>647</v>
          </cell>
          <cell r="E32">
            <v>381</v>
          </cell>
          <cell r="F32">
            <v>266</v>
          </cell>
        </row>
        <row r="33">
          <cell r="A33" t="str">
            <v>45</v>
          </cell>
          <cell r="B33" t="str">
            <v>ร้อยเอ็ด</v>
          </cell>
          <cell r="C33">
            <v>147</v>
          </cell>
          <cell r="E33">
            <v>146</v>
          </cell>
          <cell r="F33">
            <v>1</v>
          </cell>
        </row>
        <row r="34">
          <cell r="A34" t="str">
            <v>46</v>
          </cell>
          <cell r="B34" t="str">
            <v>กาฬสินธุ์</v>
          </cell>
          <cell r="C34">
            <v>882</v>
          </cell>
          <cell r="E34">
            <v>92</v>
          </cell>
          <cell r="F34">
            <v>99</v>
          </cell>
          <cell r="G34">
            <v>127</v>
          </cell>
          <cell r="H34">
            <v>137</v>
          </cell>
          <cell r="I34">
            <v>123</v>
          </cell>
          <cell r="J34">
            <v>121</v>
          </cell>
          <cell r="K34">
            <v>125</v>
          </cell>
          <cell r="L34">
            <v>58</v>
          </cell>
        </row>
        <row r="35">
          <cell r="A35" t="str">
            <v>47</v>
          </cell>
          <cell r="B35" t="str">
            <v>สกลนคร</v>
          </cell>
          <cell r="C35">
            <v>1996</v>
          </cell>
          <cell r="E35">
            <v>188</v>
          </cell>
          <cell r="F35">
            <v>181</v>
          </cell>
          <cell r="G35">
            <v>197</v>
          </cell>
          <cell r="H35">
            <v>220</v>
          </cell>
          <cell r="I35">
            <v>253</v>
          </cell>
          <cell r="J35">
            <v>330</v>
          </cell>
          <cell r="K35">
            <v>293</v>
          </cell>
          <cell r="L35">
            <v>236</v>
          </cell>
          <cell r="M35">
            <v>98</v>
          </cell>
        </row>
        <row r="36">
          <cell r="A36" t="str">
            <v>48</v>
          </cell>
          <cell r="B36" t="str">
            <v>นครพนม</v>
          </cell>
          <cell r="C36">
            <v>745</v>
          </cell>
          <cell r="E36">
            <v>88</v>
          </cell>
          <cell r="F36">
            <v>72</v>
          </cell>
          <cell r="G36">
            <v>108</v>
          </cell>
          <cell r="H36">
            <v>105</v>
          </cell>
          <cell r="I36">
            <v>80</v>
          </cell>
          <cell r="J36">
            <v>84</v>
          </cell>
          <cell r="K36">
            <v>122</v>
          </cell>
          <cell r="L36">
            <v>70</v>
          </cell>
          <cell r="M36">
            <v>14</v>
          </cell>
          <cell r="N36">
            <v>2</v>
          </cell>
        </row>
        <row r="37">
          <cell r="A37" t="str">
            <v>49</v>
          </cell>
          <cell r="B37" t="str">
            <v>มุกดาหาร</v>
          </cell>
          <cell r="C37">
            <v>616</v>
          </cell>
          <cell r="E37">
            <v>128</v>
          </cell>
          <cell r="F37">
            <v>79</v>
          </cell>
          <cell r="G37">
            <v>107</v>
          </cell>
          <cell r="H37">
            <v>101</v>
          </cell>
          <cell r="I37">
            <v>79</v>
          </cell>
          <cell r="J37">
            <v>53</v>
          </cell>
          <cell r="K37">
            <v>41</v>
          </cell>
          <cell r="L37">
            <v>22</v>
          </cell>
          <cell r="M37">
            <v>6</v>
          </cell>
        </row>
        <row r="38">
          <cell r="A38" t="str">
            <v>50</v>
          </cell>
          <cell r="B38" t="str">
            <v>เชียงใหม่</v>
          </cell>
          <cell r="C38">
            <v>1788</v>
          </cell>
          <cell r="E38">
            <v>203</v>
          </cell>
          <cell r="F38">
            <v>238</v>
          </cell>
          <cell r="G38">
            <v>229</v>
          </cell>
          <cell r="H38">
            <v>214</v>
          </cell>
          <cell r="I38">
            <v>195</v>
          </cell>
          <cell r="J38">
            <v>193</v>
          </cell>
          <cell r="K38">
            <v>189</v>
          </cell>
          <cell r="L38">
            <v>188</v>
          </cell>
          <cell r="M38">
            <v>139</v>
          </cell>
        </row>
        <row r="39">
          <cell r="A39" t="str">
            <v>51</v>
          </cell>
          <cell r="B39" t="str">
            <v>ลำพูน</v>
          </cell>
          <cell r="C39">
            <v>758</v>
          </cell>
          <cell r="E39">
            <v>66</v>
          </cell>
          <cell r="F39">
            <v>96</v>
          </cell>
          <cell r="G39">
            <v>91</v>
          </cell>
          <cell r="H39">
            <v>101</v>
          </cell>
          <cell r="I39">
            <v>89</v>
          </cell>
          <cell r="J39">
            <v>103</v>
          </cell>
          <cell r="K39">
            <v>74</v>
          </cell>
          <cell r="L39">
            <v>93</v>
          </cell>
          <cell r="M39">
            <v>45</v>
          </cell>
        </row>
        <row r="40">
          <cell r="A40" t="str">
            <v>52</v>
          </cell>
          <cell r="B40" t="str">
            <v>ลำปาง</v>
          </cell>
          <cell r="C40">
            <v>1289</v>
          </cell>
          <cell r="E40">
            <v>130</v>
          </cell>
          <cell r="F40">
            <v>191</v>
          </cell>
          <cell r="G40">
            <v>197</v>
          </cell>
          <cell r="H40">
            <v>207</v>
          </cell>
          <cell r="I40">
            <v>175</v>
          </cell>
          <cell r="J40">
            <v>155</v>
          </cell>
          <cell r="K40">
            <v>118</v>
          </cell>
          <cell r="L40">
            <v>116</v>
          </cell>
          <cell r="M40">
            <v>0</v>
          </cell>
        </row>
        <row r="41">
          <cell r="A41" t="str">
            <v>53</v>
          </cell>
          <cell r="B41" t="str">
            <v>อุตรดิตถ์</v>
          </cell>
          <cell r="C41">
            <v>1096</v>
          </cell>
          <cell r="E41">
            <v>123</v>
          </cell>
          <cell r="F41">
            <v>92</v>
          </cell>
          <cell r="G41">
            <v>103</v>
          </cell>
          <cell r="H41">
            <v>133</v>
          </cell>
          <cell r="I41">
            <v>111</v>
          </cell>
          <cell r="J41">
            <v>127</v>
          </cell>
          <cell r="K41">
            <v>150</v>
          </cell>
          <cell r="L41">
            <v>107</v>
          </cell>
          <cell r="M41">
            <v>106</v>
          </cell>
          <cell r="N41">
            <v>44</v>
          </cell>
        </row>
        <row r="42">
          <cell r="A42" t="str">
            <v>54</v>
          </cell>
          <cell r="B42" t="str">
            <v>แพร่</v>
          </cell>
          <cell r="C42">
            <v>68</v>
          </cell>
          <cell r="E42">
            <v>8</v>
          </cell>
          <cell r="F42">
            <v>60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A43" t="str">
            <v>55</v>
          </cell>
          <cell r="B43" t="str">
            <v>น่าน</v>
          </cell>
          <cell r="C43">
            <v>127</v>
          </cell>
          <cell r="E43">
            <v>1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27</v>
          </cell>
          <cell r="K43">
            <v>72</v>
          </cell>
          <cell r="L43">
            <v>24</v>
          </cell>
          <cell r="M43">
            <v>3</v>
          </cell>
        </row>
        <row r="44">
          <cell r="A44" t="str">
            <v>56</v>
          </cell>
          <cell r="B44" t="str">
            <v>พะเยา</v>
          </cell>
          <cell r="C44">
            <v>354</v>
          </cell>
          <cell r="E44">
            <v>33</v>
          </cell>
          <cell r="F44">
            <v>25</v>
          </cell>
          <cell r="G44">
            <v>32</v>
          </cell>
          <cell r="H44">
            <v>29</v>
          </cell>
          <cell r="I44">
            <v>25</v>
          </cell>
          <cell r="J44">
            <v>45</v>
          </cell>
          <cell r="K44">
            <v>48</v>
          </cell>
          <cell r="L44">
            <v>53</v>
          </cell>
          <cell r="M44">
            <v>53</v>
          </cell>
          <cell r="N44">
            <v>11</v>
          </cell>
        </row>
        <row r="45">
          <cell r="A45" t="str">
            <v>57</v>
          </cell>
          <cell r="B45" t="str">
            <v>เชียงราย</v>
          </cell>
          <cell r="C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A46" t="str">
            <v>58</v>
          </cell>
          <cell r="B46" t="str">
            <v>แม่ฮ่องสอน</v>
          </cell>
          <cell r="C46">
            <v>226</v>
          </cell>
          <cell r="E46">
            <v>24</v>
          </cell>
          <cell r="F46">
            <v>30</v>
          </cell>
          <cell r="G46">
            <v>33</v>
          </cell>
          <cell r="H46">
            <v>25</v>
          </cell>
          <cell r="I46">
            <v>19</v>
          </cell>
          <cell r="J46">
            <v>24</v>
          </cell>
          <cell r="K46">
            <v>23</v>
          </cell>
          <cell r="L46">
            <v>20</v>
          </cell>
          <cell r="M46">
            <v>23</v>
          </cell>
          <cell r="N46">
            <v>5</v>
          </cell>
        </row>
        <row r="47">
          <cell r="A47" t="str">
            <v>60</v>
          </cell>
          <cell r="B47" t="str">
            <v>นครสวรรค์</v>
          </cell>
          <cell r="C47">
            <v>1521</v>
          </cell>
          <cell r="E47">
            <v>207</v>
          </cell>
          <cell r="F47">
            <v>174</v>
          </cell>
          <cell r="G47">
            <v>191</v>
          </cell>
          <cell r="H47">
            <v>175</v>
          </cell>
          <cell r="I47">
            <v>186</v>
          </cell>
          <cell r="J47">
            <v>178</v>
          </cell>
          <cell r="K47">
            <v>201</v>
          </cell>
          <cell r="L47">
            <v>163</v>
          </cell>
          <cell r="M47">
            <v>31</v>
          </cell>
          <cell r="N47">
            <v>15</v>
          </cell>
        </row>
        <row r="48">
          <cell r="A48" t="str">
            <v>61</v>
          </cell>
          <cell r="B48" t="str">
            <v>อุทัยธานี</v>
          </cell>
          <cell r="C48">
            <v>567</v>
          </cell>
          <cell r="E48">
            <v>110</v>
          </cell>
          <cell r="F48">
            <v>79</v>
          </cell>
          <cell r="G48">
            <v>118</v>
          </cell>
          <cell r="H48">
            <v>88</v>
          </cell>
          <cell r="I48">
            <v>100</v>
          </cell>
          <cell r="J48">
            <v>72</v>
          </cell>
        </row>
        <row r="49">
          <cell r="A49" t="str">
            <v>62</v>
          </cell>
          <cell r="B49" t="str">
            <v>กำแพงเพชร</v>
          </cell>
          <cell r="C49">
            <v>495</v>
          </cell>
          <cell r="E49">
            <v>58</v>
          </cell>
          <cell r="F49">
            <v>74</v>
          </cell>
          <cell r="G49">
            <v>64</v>
          </cell>
          <cell r="H49">
            <v>59</v>
          </cell>
          <cell r="I49">
            <v>55</v>
          </cell>
          <cell r="J49">
            <v>61</v>
          </cell>
          <cell r="K49">
            <v>47</v>
          </cell>
          <cell r="L49">
            <v>44</v>
          </cell>
          <cell r="M49">
            <v>33</v>
          </cell>
        </row>
        <row r="50">
          <cell r="A50" t="str">
            <v>63</v>
          </cell>
          <cell r="B50" t="str">
            <v>ตาก</v>
          </cell>
          <cell r="C50">
            <v>245</v>
          </cell>
          <cell r="E50">
            <v>34</v>
          </cell>
          <cell r="F50">
            <v>34</v>
          </cell>
          <cell r="G50">
            <v>49</v>
          </cell>
          <cell r="H50">
            <v>51</v>
          </cell>
          <cell r="I50">
            <v>53</v>
          </cell>
          <cell r="J50">
            <v>24</v>
          </cell>
        </row>
        <row r="51">
          <cell r="A51" t="str">
            <v>64</v>
          </cell>
          <cell r="B51" t="str">
            <v>สุโขทัย</v>
          </cell>
          <cell r="C51">
            <v>798</v>
          </cell>
          <cell r="E51">
            <v>91</v>
          </cell>
          <cell r="F51">
            <v>108</v>
          </cell>
          <cell r="G51">
            <v>93</v>
          </cell>
          <cell r="H51">
            <v>83</v>
          </cell>
          <cell r="I51">
            <v>84</v>
          </cell>
          <cell r="J51">
            <v>83</v>
          </cell>
          <cell r="K51">
            <v>96</v>
          </cell>
          <cell r="L51">
            <v>98</v>
          </cell>
          <cell r="M51">
            <v>62</v>
          </cell>
        </row>
        <row r="52">
          <cell r="A52" t="str">
            <v>65</v>
          </cell>
          <cell r="B52" t="str">
            <v>พิษณุโลก</v>
          </cell>
          <cell r="C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A53" t="str">
            <v>66</v>
          </cell>
          <cell r="B53" t="str">
            <v>พิจิตร</v>
          </cell>
          <cell r="C53">
            <v>349</v>
          </cell>
          <cell r="E53">
            <v>24</v>
          </cell>
          <cell r="F53">
            <v>37</v>
          </cell>
          <cell r="G53">
            <v>35</v>
          </cell>
          <cell r="H53">
            <v>47</v>
          </cell>
          <cell r="I53">
            <v>41</v>
          </cell>
          <cell r="J53">
            <v>47</v>
          </cell>
          <cell r="K53">
            <v>49</v>
          </cell>
          <cell r="L53">
            <v>45</v>
          </cell>
          <cell r="M53">
            <v>24</v>
          </cell>
        </row>
        <row r="54">
          <cell r="A54" t="str">
            <v>67</v>
          </cell>
          <cell r="B54" t="str">
            <v>เพชรบูรณ์</v>
          </cell>
          <cell r="C54">
            <v>815</v>
          </cell>
          <cell r="E54">
            <v>96</v>
          </cell>
          <cell r="F54">
            <v>102</v>
          </cell>
          <cell r="G54">
            <v>116</v>
          </cell>
          <cell r="H54">
            <v>127</v>
          </cell>
          <cell r="I54">
            <v>118</v>
          </cell>
          <cell r="J54">
            <v>120</v>
          </cell>
          <cell r="K54">
            <v>99</v>
          </cell>
          <cell r="L54">
            <v>37</v>
          </cell>
        </row>
        <row r="55">
          <cell r="A55" t="str">
            <v>70</v>
          </cell>
          <cell r="B55" t="str">
            <v>ราชบุรี</v>
          </cell>
          <cell r="C55">
            <v>1405</v>
          </cell>
          <cell r="E55">
            <v>182</v>
          </cell>
          <cell r="F55">
            <v>165</v>
          </cell>
          <cell r="G55">
            <v>218</v>
          </cell>
          <cell r="H55">
            <v>195</v>
          </cell>
          <cell r="I55">
            <v>207</v>
          </cell>
          <cell r="J55">
            <v>224</v>
          </cell>
          <cell r="K55">
            <v>163</v>
          </cell>
          <cell r="L55">
            <v>51</v>
          </cell>
        </row>
        <row r="56">
          <cell r="A56" t="str">
            <v>71</v>
          </cell>
          <cell r="B56" t="str">
            <v>กาญจนบุรี</v>
          </cell>
          <cell r="C56">
            <v>1673</v>
          </cell>
          <cell r="E56">
            <v>211</v>
          </cell>
          <cell r="F56">
            <v>211</v>
          </cell>
          <cell r="G56">
            <v>212</v>
          </cell>
          <cell r="H56">
            <v>255</v>
          </cell>
          <cell r="I56">
            <v>215</v>
          </cell>
          <cell r="J56">
            <v>234</v>
          </cell>
          <cell r="K56">
            <v>159</v>
          </cell>
          <cell r="L56">
            <v>176</v>
          </cell>
          <cell r="M56">
            <v>0</v>
          </cell>
        </row>
        <row r="57">
          <cell r="A57" t="str">
            <v>72</v>
          </cell>
          <cell r="B57" t="str">
            <v>สุพรรณบุรี</v>
          </cell>
          <cell r="C57">
            <v>652</v>
          </cell>
          <cell r="E57">
            <v>51</v>
          </cell>
          <cell r="F57">
            <v>68</v>
          </cell>
          <cell r="G57">
            <v>90</v>
          </cell>
          <cell r="H57">
            <v>69</v>
          </cell>
          <cell r="I57">
            <v>59</v>
          </cell>
          <cell r="J57">
            <v>86</v>
          </cell>
          <cell r="K57">
            <v>90</v>
          </cell>
          <cell r="L57">
            <v>64</v>
          </cell>
          <cell r="M57">
            <v>50</v>
          </cell>
          <cell r="N57">
            <v>25</v>
          </cell>
        </row>
        <row r="58">
          <cell r="A58" t="str">
            <v>73</v>
          </cell>
          <cell r="B58" t="str">
            <v>นครปฐม</v>
          </cell>
          <cell r="C58">
            <v>645</v>
          </cell>
          <cell r="E58">
            <v>91</v>
          </cell>
          <cell r="F58">
            <v>71</v>
          </cell>
          <cell r="G58">
            <v>59</v>
          </cell>
          <cell r="H58">
            <v>87</v>
          </cell>
          <cell r="I58">
            <v>76</v>
          </cell>
          <cell r="J58">
            <v>74</v>
          </cell>
          <cell r="K58">
            <v>60</v>
          </cell>
          <cell r="L58">
            <v>66</v>
          </cell>
          <cell r="M58">
            <v>52</v>
          </cell>
          <cell r="N58">
            <v>9</v>
          </cell>
        </row>
        <row r="59">
          <cell r="A59" t="str">
            <v>74</v>
          </cell>
          <cell r="B59" t="str">
            <v>สมุทรสาคร</v>
          </cell>
          <cell r="C59">
            <v>848</v>
          </cell>
          <cell r="E59">
            <v>78</v>
          </cell>
          <cell r="F59">
            <v>66</v>
          </cell>
          <cell r="G59">
            <v>80</v>
          </cell>
          <cell r="H59">
            <v>93</v>
          </cell>
          <cell r="I59">
            <v>86</v>
          </cell>
          <cell r="J59">
            <v>119</v>
          </cell>
          <cell r="K59">
            <v>120</v>
          </cell>
          <cell r="L59">
            <v>85</v>
          </cell>
          <cell r="M59">
            <v>103</v>
          </cell>
          <cell r="N59">
            <v>18</v>
          </cell>
        </row>
        <row r="60">
          <cell r="A60" t="str">
            <v>75</v>
          </cell>
          <cell r="B60" t="str">
            <v>สมุทรสงคราม</v>
          </cell>
          <cell r="C60">
            <v>186</v>
          </cell>
          <cell r="E60">
            <v>29</v>
          </cell>
          <cell r="F60">
            <v>24</v>
          </cell>
          <cell r="G60">
            <v>17</v>
          </cell>
          <cell r="H60">
            <v>17</v>
          </cell>
          <cell r="I60">
            <v>18</v>
          </cell>
          <cell r="J60">
            <v>28</v>
          </cell>
          <cell r="K60">
            <v>24</v>
          </cell>
          <cell r="L60">
            <v>18</v>
          </cell>
          <cell r="M60">
            <v>11</v>
          </cell>
        </row>
        <row r="61">
          <cell r="A61" t="str">
            <v>76</v>
          </cell>
          <cell r="B61" t="str">
            <v>เพชรบุรี</v>
          </cell>
          <cell r="C61">
            <v>1193</v>
          </cell>
          <cell r="E61">
            <v>100</v>
          </cell>
          <cell r="F61">
            <v>148</v>
          </cell>
          <cell r="G61">
            <v>154</v>
          </cell>
          <cell r="H61">
            <v>173</v>
          </cell>
          <cell r="I61">
            <v>147</v>
          </cell>
          <cell r="J61">
            <v>140</v>
          </cell>
          <cell r="K61">
            <v>98</v>
          </cell>
          <cell r="L61">
            <v>92</v>
          </cell>
          <cell r="M61">
            <v>118</v>
          </cell>
          <cell r="N61">
            <v>23</v>
          </cell>
        </row>
        <row r="62">
          <cell r="A62" t="str">
            <v>77</v>
          </cell>
          <cell r="B62" t="str">
            <v>ประจวบคีรีขันธ์</v>
          </cell>
          <cell r="C62">
            <v>2326</v>
          </cell>
          <cell r="E62">
            <v>209</v>
          </cell>
          <cell r="F62">
            <v>221</v>
          </cell>
          <cell r="G62">
            <v>286</v>
          </cell>
          <cell r="H62">
            <v>322</v>
          </cell>
          <cell r="I62">
            <v>310</v>
          </cell>
          <cell r="J62">
            <v>351</v>
          </cell>
          <cell r="K62">
            <v>307</v>
          </cell>
          <cell r="L62">
            <v>308</v>
          </cell>
          <cell r="M62">
            <v>12</v>
          </cell>
        </row>
        <row r="63">
          <cell r="A63" t="str">
            <v>80</v>
          </cell>
          <cell r="B63" t="str">
            <v>นครศรีธรรมราช</v>
          </cell>
          <cell r="C63">
            <v>550</v>
          </cell>
          <cell r="E63">
            <v>83</v>
          </cell>
          <cell r="F63">
            <v>70</v>
          </cell>
          <cell r="G63">
            <v>67</v>
          </cell>
          <cell r="H63">
            <v>81</v>
          </cell>
          <cell r="I63">
            <v>95</v>
          </cell>
          <cell r="J63">
            <v>61</v>
          </cell>
          <cell r="K63">
            <v>82</v>
          </cell>
          <cell r="L63">
            <v>11</v>
          </cell>
        </row>
        <row r="64">
          <cell r="A64" t="str">
            <v>81</v>
          </cell>
          <cell r="B64" t="str">
            <v>กระบี่</v>
          </cell>
          <cell r="C64">
            <v>726</v>
          </cell>
          <cell r="E64">
            <v>87</v>
          </cell>
          <cell r="F64">
            <v>101</v>
          </cell>
          <cell r="G64">
            <v>121</v>
          </cell>
          <cell r="H64">
            <v>160</v>
          </cell>
          <cell r="I64">
            <v>105</v>
          </cell>
          <cell r="J64">
            <v>73</v>
          </cell>
          <cell r="K64">
            <v>40</v>
          </cell>
          <cell r="L64">
            <v>39</v>
          </cell>
        </row>
        <row r="65">
          <cell r="A65" t="str">
            <v>82</v>
          </cell>
          <cell r="B65" t="str">
            <v>พังงา</v>
          </cell>
          <cell r="C65">
            <v>269</v>
          </cell>
          <cell r="E65">
            <v>29</v>
          </cell>
          <cell r="F65">
            <v>32</v>
          </cell>
          <cell r="G65">
            <v>38</v>
          </cell>
          <cell r="H65">
            <v>33</v>
          </cell>
          <cell r="I65">
            <v>36</v>
          </cell>
          <cell r="J65">
            <v>42</v>
          </cell>
          <cell r="K65">
            <v>37</v>
          </cell>
          <cell r="L65">
            <v>12</v>
          </cell>
          <cell r="M65">
            <v>10</v>
          </cell>
        </row>
        <row r="66">
          <cell r="A66" t="str">
            <v>83</v>
          </cell>
          <cell r="B66" t="str">
            <v>ภูเก็ต</v>
          </cell>
          <cell r="C66">
            <v>333</v>
          </cell>
          <cell r="E66">
            <v>8</v>
          </cell>
          <cell r="F66">
            <v>8</v>
          </cell>
          <cell r="G66">
            <v>20</v>
          </cell>
          <cell r="H66">
            <v>57</v>
          </cell>
          <cell r="I66">
            <v>88</v>
          </cell>
          <cell r="J66">
            <v>65</v>
          </cell>
          <cell r="K66">
            <v>50</v>
          </cell>
          <cell r="L66">
            <v>37</v>
          </cell>
        </row>
        <row r="67">
          <cell r="A67" t="str">
            <v>84</v>
          </cell>
          <cell r="B67" t="str">
            <v>สุราษฎร์ธานี</v>
          </cell>
          <cell r="C67">
            <v>527</v>
          </cell>
          <cell r="E67">
            <v>48</v>
          </cell>
          <cell r="F67">
            <v>61</v>
          </cell>
          <cell r="G67">
            <v>65</v>
          </cell>
          <cell r="H67">
            <v>74</v>
          </cell>
          <cell r="I67">
            <v>57</v>
          </cell>
          <cell r="J67">
            <v>76</v>
          </cell>
          <cell r="K67">
            <v>63</v>
          </cell>
          <cell r="L67">
            <v>56</v>
          </cell>
          <cell r="M67">
            <v>27</v>
          </cell>
        </row>
        <row r="68">
          <cell r="A68" t="str">
            <v>85</v>
          </cell>
          <cell r="B68" t="str">
            <v>ระนอง</v>
          </cell>
          <cell r="C68">
            <v>252</v>
          </cell>
          <cell r="E68">
            <v>24</v>
          </cell>
          <cell r="F68">
            <v>30</v>
          </cell>
          <cell r="G68">
            <v>33</v>
          </cell>
          <cell r="H68">
            <v>40</v>
          </cell>
          <cell r="I68">
            <v>35</v>
          </cell>
          <cell r="J68">
            <v>30</v>
          </cell>
          <cell r="K68">
            <v>35</v>
          </cell>
          <cell r="L68">
            <v>25</v>
          </cell>
        </row>
        <row r="69">
          <cell r="A69" t="str">
            <v>86</v>
          </cell>
          <cell r="B69" t="str">
            <v>ชุมพร</v>
          </cell>
          <cell r="C69">
            <v>539</v>
          </cell>
          <cell r="D69">
            <v>0</v>
          </cell>
          <cell r="E69">
            <v>46</v>
          </cell>
          <cell r="F69">
            <v>53</v>
          </cell>
          <cell r="G69">
            <v>59</v>
          </cell>
          <cell r="H69">
            <v>70</v>
          </cell>
          <cell r="I69">
            <v>43</v>
          </cell>
          <cell r="J69">
            <v>55</v>
          </cell>
          <cell r="K69">
            <v>79</v>
          </cell>
          <cell r="L69">
            <v>46</v>
          </cell>
          <cell r="M69">
            <v>60</v>
          </cell>
          <cell r="N69">
            <v>28</v>
          </cell>
        </row>
        <row r="70">
          <cell r="A70" t="str">
            <v>90</v>
          </cell>
          <cell r="B70" t="str">
            <v>สงขลา</v>
          </cell>
          <cell r="C70">
            <v>670</v>
          </cell>
          <cell r="E70">
            <v>97</v>
          </cell>
          <cell r="F70">
            <v>110</v>
          </cell>
          <cell r="G70">
            <v>72</v>
          </cell>
          <cell r="H70">
            <v>94</v>
          </cell>
          <cell r="I70">
            <v>89</v>
          </cell>
          <cell r="J70">
            <v>82</v>
          </cell>
          <cell r="K70">
            <v>64</v>
          </cell>
          <cell r="L70">
            <v>55</v>
          </cell>
          <cell r="M70">
            <v>6</v>
          </cell>
          <cell r="N70">
            <v>1</v>
          </cell>
        </row>
        <row r="71">
          <cell r="A71" t="str">
            <v>91</v>
          </cell>
          <cell r="B71" t="str">
            <v>สตูล</v>
          </cell>
          <cell r="C71">
            <v>68</v>
          </cell>
          <cell r="E71">
            <v>14</v>
          </cell>
          <cell r="G71">
            <v>2</v>
          </cell>
          <cell r="H71">
            <v>6</v>
          </cell>
          <cell r="I71">
            <v>29</v>
          </cell>
          <cell r="J71">
            <v>1</v>
          </cell>
          <cell r="K71">
            <v>16</v>
          </cell>
        </row>
        <row r="72">
          <cell r="A72" t="str">
            <v>92</v>
          </cell>
          <cell r="B72" t="str">
            <v>ตรัง</v>
          </cell>
          <cell r="C72">
            <v>438</v>
          </cell>
          <cell r="E72">
            <v>0</v>
          </cell>
          <cell r="F72">
            <v>22</v>
          </cell>
          <cell r="G72">
            <v>47</v>
          </cell>
          <cell r="H72">
            <v>48</v>
          </cell>
          <cell r="I72">
            <v>60</v>
          </cell>
          <cell r="J72">
            <v>55</v>
          </cell>
          <cell r="K72">
            <v>82</v>
          </cell>
          <cell r="L72">
            <v>66</v>
          </cell>
          <cell r="M72">
            <v>58</v>
          </cell>
        </row>
        <row r="73">
          <cell r="A73" t="str">
            <v>93</v>
          </cell>
          <cell r="B73" t="str">
            <v>พัทลุง</v>
          </cell>
          <cell r="C73">
            <v>3</v>
          </cell>
          <cell r="E73">
            <v>0</v>
          </cell>
          <cell r="F73">
            <v>1</v>
          </cell>
          <cell r="G73">
            <v>1</v>
          </cell>
          <cell r="H73">
            <v>0</v>
          </cell>
          <cell r="I73">
            <v>1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A74" t="str">
            <v>94</v>
          </cell>
          <cell r="B74" t="str">
            <v>ปัตตานี</v>
          </cell>
          <cell r="C74">
            <v>141</v>
          </cell>
          <cell r="E74">
            <v>14</v>
          </cell>
          <cell r="F74">
            <v>7</v>
          </cell>
          <cell r="G74">
            <v>14</v>
          </cell>
          <cell r="H74">
            <v>21</v>
          </cell>
          <cell r="I74">
            <v>21</v>
          </cell>
          <cell r="J74">
            <v>27</v>
          </cell>
          <cell r="K74">
            <v>17</v>
          </cell>
          <cell r="L74">
            <v>12</v>
          </cell>
          <cell r="M74">
            <v>8</v>
          </cell>
        </row>
        <row r="75">
          <cell r="A75" t="str">
            <v>95</v>
          </cell>
          <cell r="B75" t="str">
            <v>ยะลา</v>
          </cell>
          <cell r="C75">
            <v>481</v>
          </cell>
          <cell r="E75">
            <v>70</v>
          </cell>
          <cell r="F75">
            <v>68</v>
          </cell>
          <cell r="G75">
            <v>58</v>
          </cell>
          <cell r="H75">
            <v>68</v>
          </cell>
          <cell r="I75">
            <v>51</v>
          </cell>
          <cell r="J75">
            <v>50</v>
          </cell>
          <cell r="K75">
            <v>54</v>
          </cell>
          <cell r="L75">
            <v>53</v>
          </cell>
          <cell r="M75">
            <v>9</v>
          </cell>
        </row>
        <row r="76">
          <cell r="A76" t="str">
            <v>96</v>
          </cell>
          <cell r="B76" t="str">
            <v>นราธิวาส</v>
          </cell>
          <cell r="C76">
            <v>125</v>
          </cell>
          <cell r="E76">
            <v>15</v>
          </cell>
          <cell r="F76">
            <v>16</v>
          </cell>
          <cell r="G76">
            <v>19</v>
          </cell>
          <cell r="H76">
            <v>20</v>
          </cell>
          <cell r="I76">
            <v>12</v>
          </cell>
          <cell r="J76">
            <v>20</v>
          </cell>
          <cell r="K76">
            <v>11</v>
          </cell>
          <cell r="L76">
            <v>12</v>
          </cell>
        </row>
        <row r="77">
          <cell r="A77" t="str">
            <v>97</v>
          </cell>
          <cell r="B77" t="str">
            <v>กรุงเทพมหานคร2</v>
          </cell>
          <cell r="C77">
            <v>2379</v>
          </cell>
          <cell r="E77">
            <v>406</v>
          </cell>
          <cell r="F77">
            <v>350</v>
          </cell>
          <cell r="G77">
            <v>370</v>
          </cell>
          <cell r="H77">
            <v>391</v>
          </cell>
          <cell r="I77">
            <v>307</v>
          </cell>
          <cell r="J77">
            <v>277</v>
          </cell>
          <cell r="K77">
            <v>195</v>
          </cell>
          <cell r="L77">
            <v>83</v>
          </cell>
        </row>
      </sheetData>
      <sheetData sheetId="4">
        <row r="1">
          <cell r="A1" t="str">
            <v>จังหวัด</v>
          </cell>
          <cell r="B1" t="str">
            <v>ชื่อจังหวัด</v>
          </cell>
          <cell r="C1" t="str">
            <v>Total Of จ่ายหน่วยบริการ</v>
          </cell>
          <cell r="D1" t="str">
            <v>&lt;&gt;</v>
          </cell>
          <cell r="E1" t="str">
            <v>10</v>
          </cell>
          <cell r="F1" t="str">
            <v>11</v>
          </cell>
          <cell r="G1" t="str">
            <v>12</v>
          </cell>
          <cell r="H1" t="str">
            <v>1</v>
          </cell>
          <cell r="I1" t="str">
            <v>2</v>
          </cell>
          <cell r="J1" t="str">
            <v>3</v>
          </cell>
          <cell r="K1" t="str">
            <v>4</v>
          </cell>
          <cell r="L1" t="str">
            <v>5</v>
          </cell>
          <cell r="M1" t="str">
            <v>6</v>
          </cell>
          <cell r="N1" t="str">
            <v>7</v>
          </cell>
          <cell r="O1" t="str">
            <v>8</v>
          </cell>
          <cell r="P1" t="str">
            <v>9</v>
          </cell>
        </row>
        <row r="2">
          <cell r="A2" t="str">
            <v>10</v>
          </cell>
          <cell r="B2" t="str">
            <v>กรุงเทพมหานคร</v>
          </cell>
          <cell r="C2">
            <v>1591</v>
          </cell>
          <cell r="E2">
            <v>133400</v>
          </cell>
          <cell r="F2">
            <v>120600</v>
          </cell>
          <cell r="G2">
            <v>131200</v>
          </cell>
          <cell r="H2">
            <v>111400</v>
          </cell>
          <cell r="I2">
            <v>101000</v>
          </cell>
          <cell r="J2">
            <v>104600</v>
          </cell>
          <cell r="K2">
            <v>107000</v>
          </cell>
          <cell r="L2">
            <v>118800</v>
          </cell>
          <cell r="M2">
            <v>141200</v>
          </cell>
          <cell r="N2">
            <v>142700</v>
          </cell>
          <cell r="O2">
            <v>157000</v>
          </cell>
          <cell r="P2">
            <v>174600</v>
          </cell>
        </row>
        <row r="3">
          <cell r="A3" t="str">
            <v>11</v>
          </cell>
          <cell r="B3" t="str">
            <v>สมุทรปราการ</v>
          </cell>
          <cell r="C3">
            <v>833</v>
          </cell>
          <cell r="I3">
            <v>1000</v>
          </cell>
          <cell r="J3">
            <v>128600</v>
          </cell>
          <cell r="K3">
            <v>94600</v>
          </cell>
          <cell r="L3">
            <v>104800</v>
          </cell>
          <cell r="M3">
            <v>78600</v>
          </cell>
          <cell r="N3">
            <v>94800</v>
          </cell>
          <cell r="O3">
            <v>109800</v>
          </cell>
          <cell r="P3">
            <v>92600</v>
          </cell>
        </row>
        <row r="4">
          <cell r="A4" t="str">
            <v>12</v>
          </cell>
          <cell r="B4" t="str">
            <v>นนทบุรี</v>
          </cell>
          <cell r="C4">
            <v>1613</v>
          </cell>
          <cell r="E4">
            <v>125400</v>
          </cell>
          <cell r="F4">
            <v>116200</v>
          </cell>
          <cell r="G4">
            <v>146200</v>
          </cell>
          <cell r="H4">
            <v>137800</v>
          </cell>
          <cell r="I4">
            <v>94000</v>
          </cell>
          <cell r="J4">
            <v>117400</v>
          </cell>
          <cell r="K4">
            <v>141000</v>
          </cell>
          <cell r="L4">
            <v>134400</v>
          </cell>
          <cell r="M4">
            <v>113200</v>
          </cell>
          <cell r="N4">
            <v>126200</v>
          </cell>
          <cell r="O4">
            <v>114400</v>
          </cell>
          <cell r="P4">
            <v>176200</v>
          </cell>
        </row>
        <row r="5">
          <cell r="A5" t="str">
            <v>13</v>
          </cell>
          <cell r="B5" t="str">
            <v>ปทุมธานี</v>
          </cell>
          <cell r="C5">
            <v>944</v>
          </cell>
          <cell r="E5">
            <v>63000</v>
          </cell>
          <cell r="F5">
            <v>84000</v>
          </cell>
          <cell r="G5">
            <v>85800</v>
          </cell>
          <cell r="H5">
            <v>88000</v>
          </cell>
          <cell r="I5">
            <v>92000</v>
          </cell>
          <cell r="J5">
            <v>76000</v>
          </cell>
          <cell r="K5">
            <v>86000</v>
          </cell>
          <cell r="L5">
            <v>55000</v>
          </cell>
          <cell r="M5">
            <v>84000</v>
          </cell>
          <cell r="N5">
            <v>75000</v>
          </cell>
          <cell r="O5">
            <v>85000</v>
          </cell>
          <cell r="P5">
            <v>70000</v>
          </cell>
        </row>
        <row r="6">
          <cell r="A6" t="str">
            <v>14</v>
          </cell>
          <cell r="B6" t="str">
            <v>พระนครศรีอยุธยา</v>
          </cell>
          <cell r="C6">
            <v>1336</v>
          </cell>
          <cell r="E6">
            <v>84800</v>
          </cell>
          <cell r="F6">
            <v>92400</v>
          </cell>
          <cell r="G6">
            <v>103000</v>
          </cell>
          <cell r="H6">
            <v>80600</v>
          </cell>
          <cell r="I6">
            <v>91400</v>
          </cell>
          <cell r="J6">
            <v>116550</v>
          </cell>
          <cell r="K6">
            <v>91900</v>
          </cell>
          <cell r="L6">
            <v>109400</v>
          </cell>
          <cell r="M6">
            <v>110000</v>
          </cell>
          <cell r="N6">
            <v>136800</v>
          </cell>
          <cell r="O6">
            <v>124600</v>
          </cell>
          <cell r="P6">
            <v>120000</v>
          </cell>
        </row>
        <row r="7">
          <cell r="A7" t="str">
            <v>15</v>
          </cell>
          <cell r="B7" t="str">
            <v>อ่างทอง</v>
          </cell>
          <cell r="C7">
            <v>460</v>
          </cell>
          <cell r="E7">
            <v>9000</v>
          </cell>
          <cell r="F7">
            <v>25000</v>
          </cell>
          <cell r="G7">
            <v>29000</v>
          </cell>
          <cell r="H7">
            <v>52000</v>
          </cell>
          <cell r="I7">
            <v>43000</v>
          </cell>
          <cell r="J7">
            <v>49000</v>
          </cell>
          <cell r="K7">
            <v>29000</v>
          </cell>
          <cell r="L7">
            <v>33000</v>
          </cell>
          <cell r="M7">
            <v>44000</v>
          </cell>
          <cell r="N7">
            <v>60200</v>
          </cell>
          <cell r="O7">
            <v>50000</v>
          </cell>
          <cell r="P7">
            <v>35350</v>
          </cell>
        </row>
        <row r="8">
          <cell r="A8" t="str">
            <v>16</v>
          </cell>
          <cell r="B8" t="str">
            <v>ลพบุรี</v>
          </cell>
          <cell r="C8">
            <v>469</v>
          </cell>
          <cell r="E8">
            <v>10500</v>
          </cell>
          <cell r="F8">
            <v>13000</v>
          </cell>
          <cell r="G8">
            <v>21200</v>
          </cell>
          <cell r="H8">
            <v>48400</v>
          </cell>
          <cell r="I8">
            <v>34800</v>
          </cell>
          <cell r="J8">
            <v>43600</v>
          </cell>
          <cell r="K8">
            <v>45800</v>
          </cell>
          <cell r="L8">
            <v>40000</v>
          </cell>
          <cell r="M8">
            <v>40400</v>
          </cell>
          <cell r="N8">
            <v>39600</v>
          </cell>
          <cell r="O8">
            <v>47000</v>
          </cell>
          <cell r="P8">
            <v>39000</v>
          </cell>
        </row>
        <row r="9">
          <cell r="A9" t="str">
            <v>17</v>
          </cell>
          <cell r="B9" t="str">
            <v>สิงห์บุรี</v>
          </cell>
          <cell r="C9">
            <v>161</v>
          </cell>
          <cell r="E9">
            <v>1000</v>
          </cell>
          <cell r="H9">
            <v>1000</v>
          </cell>
          <cell r="I9">
            <v>7000</v>
          </cell>
          <cell r="J9">
            <v>12000</v>
          </cell>
          <cell r="K9">
            <v>25350</v>
          </cell>
          <cell r="L9">
            <v>21000</v>
          </cell>
          <cell r="M9">
            <v>17000</v>
          </cell>
          <cell r="N9">
            <v>37000</v>
          </cell>
          <cell r="O9">
            <v>23000</v>
          </cell>
          <cell r="P9">
            <v>16000</v>
          </cell>
        </row>
        <row r="10">
          <cell r="A10" t="str">
            <v>18</v>
          </cell>
          <cell r="B10" t="str">
            <v>ชัยนาท</v>
          </cell>
          <cell r="C10">
            <v>439</v>
          </cell>
          <cell r="E10">
            <v>13000</v>
          </cell>
          <cell r="F10">
            <v>15600</v>
          </cell>
          <cell r="G10">
            <v>41600</v>
          </cell>
          <cell r="H10">
            <v>24000</v>
          </cell>
          <cell r="I10">
            <v>33800</v>
          </cell>
          <cell r="J10">
            <v>32200</v>
          </cell>
          <cell r="K10">
            <v>32900</v>
          </cell>
          <cell r="L10">
            <v>27200</v>
          </cell>
          <cell r="M10">
            <v>29800</v>
          </cell>
          <cell r="N10">
            <v>33600</v>
          </cell>
          <cell r="O10">
            <v>51600</v>
          </cell>
          <cell r="P10">
            <v>43000</v>
          </cell>
        </row>
        <row r="11">
          <cell r="A11" t="str">
            <v>19</v>
          </cell>
          <cell r="B11" t="str">
            <v>สระบุรี</v>
          </cell>
          <cell r="C11">
            <v>0</v>
          </cell>
        </row>
        <row r="12">
          <cell r="A12" t="str">
            <v>20</v>
          </cell>
          <cell r="B12" t="str">
            <v>ชลบุรี</v>
          </cell>
          <cell r="C12">
            <v>0</v>
          </cell>
        </row>
        <row r="13">
          <cell r="A13" t="str">
            <v>21</v>
          </cell>
          <cell r="B13" t="str">
            <v>ระยอง</v>
          </cell>
          <cell r="C13">
            <v>152</v>
          </cell>
          <cell r="F13">
            <v>7200</v>
          </cell>
          <cell r="G13">
            <v>13600</v>
          </cell>
          <cell r="H13">
            <v>7200</v>
          </cell>
          <cell r="I13">
            <v>10600</v>
          </cell>
          <cell r="J13">
            <v>12200</v>
          </cell>
          <cell r="K13">
            <v>9600</v>
          </cell>
          <cell r="L13">
            <v>20600</v>
          </cell>
          <cell r="M13">
            <v>7600</v>
          </cell>
          <cell r="N13">
            <v>12200</v>
          </cell>
          <cell r="O13">
            <v>14800</v>
          </cell>
          <cell r="P13">
            <v>17000</v>
          </cell>
        </row>
        <row r="14">
          <cell r="A14" t="str">
            <v>22</v>
          </cell>
          <cell r="B14" t="str">
            <v>จันทบุรี</v>
          </cell>
          <cell r="C14">
            <v>322</v>
          </cell>
          <cell r="E14">
            <v>5000</v>
          </cell>
          <cell r="F14">
            <v>4000</v>
          </cell>
          <cell r="G14">
            <v>11300</v>
          </cell>
          <cell r="H14">
            <v>26500</v>
          </cell>
          <cell r="I14">
            <v>28800</v>
          </cell>
          <cell r="J14">
            <v>36800</v>
          </cell>
          <cell r="K14">
            <v>32100</v>
          </cell>
          <cell r="L14">
            <v>39500</v>
          </cell>
          <cell r="M14">
            <v>38600</v>
          </cell>
          <cell r="N14">
            <v>25800</v>
          </cell>
          <cell r="O14">
            <v>35800</v>
          </cell>
          <cell r="P14">
            <v>32000</v>
          </cell>
        </row>
        <row r="15">
          <cell r="A15" t="str">
            <v>23</v>
          </cell>
          <cell r="B15" t="str">
            <v>ตราด</v>
          </cell>
          <cell r="C15">
            <v>246</v>
          </cell>
          <cell r="E15">
            <v>15000</v>
          </cell>
          <cell r="F15">
            <v>18600</v>
          </cell>
          <cell r="G15">
            <v>13200</v>
          </cell>
          <cell r="H15">
            <v>23000</v>
          </cell>
          <cell r="I15">
            <v>13200</v>
          </cell>
          <cell r="J15">
            <v>28000</v>
          </cell>
          <cell r="K15">
            <v>25000</v>
          </cell>
          <cell r="L15">
            <v>21000</v>
          </cell>
          <cell r="M15">
            <v>20000</v>
          </cell>
          <cell r="N15">
            <v>23000</v>
          </cell>
          <cell r="O15">
            <v>20000</v>
          </cell>
          <cell r="P15">
            <v>24000</v>
          </cell>
        </row>
        <row r="16">
          <cell r="A16" t="str">
            <v>24</v>
          </cell>
          <cell r="B16" t="str">
            <v>ฉะเชิงเทรา</v>
          </cell>
          <cell r="C16">
            <v>215</v>
          </cell>
          <cell r="L16">
            <v>1000</v>
          </cell>
          <cell r="M16">
            <v>3000</v>
          </cell>
          <cell r="N16">
            <v>46000</v>
          </cell>
          <cell r="O16">
            <v>78000</v>
          </cell>
          <cell r="P16">
            <v>87000</v>
          </cell>
        </row>
        <row r="17">
          <cell r="A17" t="str">
            <v>25</v>
          </cell>
          <cell r="B17" t="str">
            <v>ปราจีนบุรี</v>
          </cell>
          <cell r="C17">
            <v>72</v>
          </cell>
          <cell r="L17">
            <v>9000</v>
          </cell>
          <cell r="M17">
            <v>16600</v>
          </cell>
          <cell r="N17">
            <v>17800</v>
          </cell>
          <cell r="O17">
            <v>26800</v>
          </cell>
        </row>
        <row r="18">
          <cell r="A18" t="str">
            <v>26</v>
          </cell>
          <cell r="B18" t="str">
            <v>นครนายก</v>
          </cell>
          <cell r="C18">
            <v>198</v>
          </cell>
          <cell r="E18">
            <v>8300</v>
          </cell>
          <cell r="F18">
            <v>11000</v>
          </cell>
          <cell r="G18">
            <v>15200</v>
          </cell>
          <cell r="H18">
            <v>9400</v>
          </cell>
          <cell r="I18">
            <v>12000</v>
          </cell>
          <cell r="J18">
            <v>14200</v>
          </cell>
          <cell r="K18">
            <v>13200</v>
          </cell>
          <cell r="L18">
            <v>23000</v>
          </cell>
          <cell r="M18">
            <v>22000</v>
          </cell>
          <cell r="N18">
            <v>16400</v>
          </cell>
          <cell r="O18">
            <v>19000</v>
          </cell>
          <cell r="P18">
            <v>24400</v>
          </cell>
        </row>
        <row r="19">
          <cell r="A19" t="str">
            <v>27</v>
          </cell>
          <cell r="B19" t="str">
            <v>สระแก้ว</v>
          </cell>
          <cell r="C19">
            <v>192</v>
          </cell>
          <cell r="E19">
            <v>3000</v>
          </cell>
          <cell r="F19">
            <v>7000</v>
          </cell>
          <cell r="G19">
            <v>19200</v>
          </cell>
          <cell r="H19">
            <v>16000</v>
          </cell>
          <cell r="I19">
            <v>14800</v>
          </cell>
          <cell r="J19">
            <v>11000</v>
          </cell>
          <cell r="K19">
            <v>19400</v>
          </cell>
          <cell r="L19">
            <v>8200</v>
          </cell>
          <cell r="M19">
            <v>5200</v>
          </cell>
          <cell r="N19">
            <v>13800</v>
          </cell>
          <cell r="O19">
            <v>20600</v>
          </cell>
          <cell r="P19">
            <v>38550</v>
          </cell>
        </row>
        <row r="20">
          <cell r="A20" t="str">
            <v>30</v>
          </cell>
          <cell r="B20" t="str">
            <v>นครราชสีมา</v>
          </cell>
          <cell r="C20">
            <v>5637</v>
          </cell>
          <cell r="F20">
            <v>1000</v>
          </cell>
          <cell r="G20">
            <v>19000</v>
          </cell>
          <cell r="H20">
            <v>192000</v>
          </cell>
          <cell r="I20">
            <v>438800</v>
          </cell>
          <cell r="J20">
            <v>671800</v>
          </cell>
          <cell r="K20">
            <v>591000</v>
          </cell>
          <cell r="L20">
            <v>562500</v>
          </cell>
          <cell r="M20">
            <v>601400</v>
          </cell>
          <cell r="N20">
            <v>785200</v>
          </cell>
          <cell r="O20">
            <v>825400</v>
          </cell>
          <cell r="P20">
            <v>847650</v>
          </cell>
        </row>
        <row r="21">
          <cell r="A21" t="str">
            <v>31</v>
          </cell>
          <cell r="B21" t="str">
            <v>บุรีรัมย์</v>
          </cell>
          <cell r="C21">
            <v>2141</v>
          </cell>
          <cell r="E21">
            <v>95000</v>
          </cell>
          <cell r="F21">
            <v>83800</v>
          </cell>
          <cell r="G21">
            <v>119000</v>
          </cell>
          <cell r="H21">
            <v>126000</v>
          </cell>
          <cell r="I21">
            <v>95200</v>
          </cell>
          <cell r="J21">
            <v>151600</v>
          </cell>
          <cell r="K21">
            <v>217200</v>
          </cell>
          <cell r="L21">
            <v>183400</v>
          </cell>
          <cell r="M21">
            <v>196200</v>
          </cell>
          <cell r="N21">
            <v>224200</v>
          </cell>
          <cell r="O21">
            <v>264600</v>
          </cell>
          <cell r="P21">
            <v>295800</v>
          </cell>
        </row>
        <row r="22">
          <cell r="A22" t="str">
            <v>32</v>
          </cell>
          <cell r="B22" t="str">
            <v>สุรินทร์</v>
          </cell>
          <cell r="C22">
            <v>1582</v>
          </cell>
          <cell r="F22">
            <v>3000</v>
          </cell>
          <cell r="G22">
            <v>1500</v>
          </cell>
          <cell r="H22">
            <v>8000</v>
          </cell>
          <cell r="I22">
            <v>19900</v>
          </cell>
          <cell r="J22">
            <v>73000</v>
          </cell>
          <cell r="K22">
            <v>209350</v>
          </cell>
          <cell r="L22">
            <v>199000</v>
          </cell>
          <cell r="M22">
            <v>224300</v>
          </cell>
          <cell r="N22">
            <v>248300</v>
          </cell>
          <cell r="O22">
            <v>265000</v>
          </cell>
          <cell r="P22">
            <v>322500</v>
          </cell>
        </row>
        <row r="23">
          <cell r="A23" t="str">
            <v>33</v>
          </cell>
          <cell r="B23" t="str">
            <v>ศรีสะเกษ</v>
          </cell>
          <cell r="C23">
            <v>1163</v>
          </cell>
          <cell r="E23">
            <v>85400</v>
          </cell>
          <cell r="F23">
            <v>75600</v>
          </cell>
          <cell r="G23">
            <v>57800</v>
          </cell>
          <cell r="H23">
            <v>81000</v>
          </cell>
          <cell r="I23">
            <v>60350</v>
          </cell>
          <cell r="J23">
            <v>69400</v>
          </cell>
          <cell r="K23">
            <v>99800</v>
          </cell>
          <cell r="L23">
            <v>89400</v>
          </cell>
          <cell r="M23">
            <v>107000</v>
          </cell>
          <cell r="N23">
            <v>120400</v>
          </cell>
          <cell r="O23">
            <v>151550</v>
          </cell>
          <cell r="P23">
            <v>142100</v>
          </cell>
        </row>
        <row r="24">
          <cell r="A24" t="str">
            <v>34</v>
          </cell>
          <cell r="B24" t="str">
            <v>อุบลราชธานี</v>
          </cell>
          <cell r="C24">
            <v>3242</v>
          </cell>
          <cell r="G24">
            <v>157700</v>
          </cell>
          <cell r="H24">
            <v>309000</v>
          </cell>
          <cell r="I24">
            <v>234200</v>
          </cell>
          <cell r="J24">
            <v>286000</v>
          </cell>
          <cell r="K24">
            <v>356100</v>
          </cell>
          <cell r="L24">
            <v>280400</v>
          </cell>
          <cell r="M24">
            <v>321700</v>
          </cell>
          <cell r="N24">
            <v>335500</v>
          </cell>
          <cell r="O24">
            <v>354200</v>
          </cell>
          <cell r="P24">
            <v>515600</v>
          </cell>
        </row>
        <row r="25">
          <cell r="A25" t="str">
            <v>35</v>
          </cell>
          <cell r="B25" t="str">
            <v>ยโสธร</v>
          </cell>
          <cell r="C25">
            <v>548</v>
          </cell>
          <cell r="J25">
            <v>9000</v>
          </cell>
          <cell r="K25">
            <v>41200</v>
          </cell>
          <cell r="L25">
            <v>79000</v>
          </cell>
          <cell r="M25">
            <v>92000</v>
          </cell>
          <cell r="N25">
            <v>89000</v>
          </cell>
          <cell r="O25">
            <v>112000</v>
          </cell>
          <cell r="P25">
            <v>124800</v>
          </cell>
        </row>
        <row r="26">
          <cell r="A26" t="str">
            <v>36</v>
          </cell>
          <cell r="B26" t="str">
            <v>ชัยภูมิ</v>
          </cell>
          <cell r="C26">
            <v>208</v>
          </cell>
          <cell r="J26">
            <v>4000</v>
          </cell>
          <cell r="K26">
            <v>20000</v>
          </cell>
          <cell r="L26">
            <v>17000</v>
          </cell>
          <cell r="M26">
            <v>26000</v>
          </cell>
          <cell r="N26">
            <v>33500</v>
          </cell>
          <cell r="O26">
            <v>49000</v>
          </cell>
          <cell r="P26">
            <v>56300</v>
          </cell>
        </row>
        <row r="27">
          <cell r="A27" t="str">
            <v>37</v>
          </cell>
          <cell r="B27" t="str">
            <v>อำนาจเจริญ</v>
          </cell>
          <cell r="C27">
            <v>239</v>
          </cell>
          <cell r="J27">
            <v>2000</v>
          </cell>
          <cell r="K27">
            <v>15000</v>
          </cell>
          <cell r="L27">
            <v>29000</v>
          </cell>
          <cell r="M27">
            <v>36200</v>
          </cell>
          <cell r="N27">
            <v>40000</v>
          </cell>
          <cell r="O27">
            <v>50200</v>
          </cell>
          <cell r="P27">
            <v>64200</v>
          </cell>
        </row>
        <row r="28">
          <cell r="A28" t="str">
            <v>39</v>
          </cell>
          <cell r="B28" t="str">
            <v>หนองบัวลำภู</v>
          </cell>
          <cell r="C28">
            <v>1198</v>
          </cell>
          <cell r="E28">
            <v>81300</v>
          </cell>
          <cell r="F28">
            <v>97350</v>
          </cell>
          <cell r="G28">
            <v>93000</v>
          </cell>
          <cell r="H28">
            <v>129400</v>
          </cell>
          <cell r="I28">
            <v>105400</v>
          </cell>
          <cell r="J28">
            <v>92800</v>
          </cell>
          <cell r="K28">
            <v>68000</v>
          </cell>
          <cell r="L28">
            <v>103000</v>
          </cell>
          <cell r="M28">
            <v>137200</v>
          </cell>
          <cell r="N28">
            <v>119000</v>
          </cell>
          <cell r="O28">
            <v>98000</v>
          </cell>
          <cell r="P28">
            <v>47600</v>
          </cell>
        </row>
        <row r="29">
          <cell r="A29" t="str">
            <v>40</v>
          </cell>
          <cell r="B29" t="str">
            <v>ขอนแก่น</v>
          </cell>
          <cell r="C29">
            <v>1815</v>
          </cell>
          <cell r="G29">
            <v>97200</v>
          </cell>
          <cell r="H29">
            <v>207400</v>
          </cell>
          <cell r="I29">
            <v>178600</v>
          </cell>
          <cell r="J29">
            <v>215700</v>
          </cell>
          <cell r="K29">
            <v>169000</v>
          </cell>
          <cell r="L29">
            <v>163800</v>
          </cell>
          <cell r="M29">
            <v>184100</v>
          </cell>
          <cell r="N29">
            <v>194600</v>
          </cell>
          <cell r="O29">
            <v>197600</v>
          </cell>
          <cell r="P29">
            <v>164000</v>
          </cell>
        </row>
        <row r="30">
          <cell r="A30" t="str">
            <v>41</v>
          </cell>
          <cell r="B30" t="str">
            <v>อุดรธานี</v>
          </cell>
          <cell r="C30">
            <v>2956</v>
          </cell>
          <cell r="E30">
            <v>68800</v>
          </cell>
          <cell r="F30">
            <v>98100</v>
          </cell>
          <cell r="G30">
            <v>170400</v>
          </cell>
          <cell r="H30">
            <v>179700</v>
          </cell>
          <cell r="I30">
            <v>210900</v>
          </cell>
          <cell r="J30">
            <v>178200</v>
          </cell>
          <cell r="K30">
            <v>171400</v>
          </cell>
          <cell r="L30">
            <v>180800</v>
          </cell>
          <cell r="M30">
            <v>176000</v>
          </cell>
          <cell r="N30">
            <v>204300</v>
          </cell>
          <cell r="O30">
            <v>270000</v>
          </cell>
          <cell r="P30">
            <v>174800</v>
          </cell>
        </row>
        <row r="31">
          <cell r="A31" t="str">
            <v>42</v>
          </cell>
          <cell r="B31" t="str">
            <v>เลย</v>
          </cell>
          <cell r="C31">
            <v>578</v>
          </cell>
          <cell r="E31">
            <v>18800</v>
          </cell>
          <cell r="F31">
            <v>25600</v>
          </cell>
          <cell r="G31">
            <v>60800</v>
          </cell>
          <cell r="H31">
            <v>49800</v>
          </cell>
          <cell r="I31">
            <v>36800</v>
          </cell>
          <cell r="J31">
            <v>39600</v>
          </cell>
          <cell r="K31">
            <v>38400</v>
          </cell>
          <cell r="L31">
            <v>51400</v>
          </cell>
          <cell r="M31">
            <v>51600</v>
          </cell>
          <cell r="N31">
            <v>51600</v>
          </cell>
          <cell r="O31">
            <v>51800</v>
          </cell>
          <cell r="P31">
            <v>71800</v>
          </cell>
        </row>
        <row r="32">
          <cell r="A32" t="str">
            <v>43</v>
          </cell>
          <cell r="B32" t="str">
            <v>หนองคาย</v>
          </cell>
          <cell r="C32">
            <v>2</v>
          </cell>
          <cell r="H32">
            <v>800</v>
          </cell>
          <cell r="N32">
            <v>1000</v>
          </cell>
        </row>
        <row r="33">
          <cell r="A33" t="str">
            <v>44</v>
          </cell>
          <cell r="B33" t="str">
            <v>มหาสารคาม</v>
          </cell>
          <cell r="C33">
            <v>0</v>
          </cell>
        </row>
        <row r="34">
          <cell r="A34" t="str">
            <v>45</v>
          </cell>
          <cell r="B34" t="str">
            <v>ร้อยเอ็ด</v>
          </cell>
          <cell r="C34">
            <v>2783</v>
          </cell>
          <cell r="E34">
            <v>111100</v>
          </cell>
          <cell r="F34">
            <v>133400</v>
          </cell>
          <cell r="G34">
            <v>227500</v>
          </cell>
          <cell r="H34">
            <v>250600</v>
          </cell>
          <cell r="I34">
            <v>220000</v>
          </cell>
          <cell r="J34">
            <v>185800</v>
          </cell>
          <cell r="K34">
            <v>212400</v>
          </cell>
          <cell r="L34">
            <v>227800</v>
          </cell>
          <cell r="M34">
            <v>229350</v>
          </cell>
          <cell r="N34">
            <v>209800</v>
          </cell>
          <cell r="O34">
            <v>199200</v>
          </cell>
          <cell r="P34">
            <v>205400</v>
          </cell>
        </row>
        <row r="35">
          <cell r="A35" t="str">
            <v>46</v>
          </cell>
          <cell r="B35" t="str">
            <v>กาฬสินธุ์</v>
          </cell>
          <cell r="C35">
            <v>516</v>
          </cell>
          <cell r="E35">
            <v>9800</v>
          </cell>
          <cell r="F35">
            <v>7800</v>
          </cell>
          <cell r="G35">
            <v>13000</v>
          </cell>
          <cell r="H35">
            <v>6800</v>
          </cell>
          <cell r="I35">
            <v>7200</v>
          </cell>
          <cell r="J35">
            <v>45550</v>
          </cell>
          <cell r="K35">
            <v>48200</v>
          </cell>
          <cell r="L35">
            <v>50700</v>
          </cell>
          <cell r="M35">
            <v>36150</v>
          </cell>
          <cell r="N35">
            <v>65750</v>
          </cell>
          <cell r="O35">
            <v>77600</v>
          </cell>
          <cell r="P35">
            <v>108200</v>
          </cell>
        </row>
        <row r="36">
          <cell r="A36" t="str">
            <v>47</v>
          </cell>
          <cell r="B36" t="str">
            <v>สกลนคร</v>
          </cell>
          <cell r="C36">
            <v>699</v>
          </cell>
          <cell r="F36">
            <v>1000</v>
          </cell>
          <cell r="H36">
            <v>17000</v>
          </cell>
          <cell r="I36">
            <v>35200</v>
          </cell>
          <cell r="J36">
            <v>45400</v>
          </cell>
          <cell r="K36">
            <v>59600</v>
          </cell>
          <cell r="L36">
            <v>59200</v>
          </cell>
          <cell r="M36">
            <v>88000</v>
          </cell>
          <cell r="N36">
            <v>87100</v>
          </cell>
          <cell r="O36">
            <v>150400</v>
          </cell>
          <cell r="P36">
            <v>131000</v>
          </cell>
        </row>
        <row r="37">
          <cell r="A37" t="str">
            <v>48</v>
          </cell>
          <cell r="B37" t="str">
            <v>นครพนม</v>
          </cell>
          <cell r="C37">
            <v>428</v>
          </cell>
          <cell r="J37">
            <v>15000</v>
          </cell>
          <cell r="K37">
            <v>67800</v>
          </cell>
          <cell r="L37">
            <v>50600</v>
          </cell>
          <cell r="M37">
            <v>77800</v>
          </cell>
          <cell r="N37">
            <v>53600</v>
          </cell>
          <cell r="O37">
            <v>67600</v>
          </cell>
          <cell r="P37">
            <v>93600</v>
          </cell>
        </row>
        <row r="38">
          <cell r="A38" t="str">
            <v>49</v>
          </cell>
          <cell r="B38" t="str">
            <v>มุกดาหาร</v>
          </cell>
          <cell r="C38">
            <v>689</v>
          </cell>
          <cell r="E38">
            <v>16000</v>
          </cell>
          <cell r="F38">
            <v>35000</v>
          </cell>
          <cell r="G38">
            <v>16100</v>
          </cell>
          <cell r="H38">
            <v>54000</v>
          </cell>
          <cell r="I38">
            <v>36000</v>
          </cell>
          <cell r="J38">
            <v>35000</v>
          </cell>
          <cell r="K38">
            <v>34000</v>
          </cell>
          <cell r="L38">
            <v>49000</v>
          </cell>
          <cell r="M38">
            <v>86350</v>
          </cell>
          <cell r="N38">
            <v>93000</v>
          </cell>
          <cell r="O38">
            <v>120000</v>
          </cell>
          <cell r="P38">
            <v>113000</v>
          </cell>
        </row>
        <row r="39">
          <cell r="A39" t="str">
            <v>50</v>
          </cell>
          <cell r="B39" t="str">
            <v>เชียงใหม่</v>
          </cell>
          <cell r="C39">
            <v>874</v>
          </cell>
          <cell r="K39">
            <v>52600</v>
          </cell>
          <cell r="L39">
            <v>144750</v>
          </cell>
          <cell r="M39">
            <v>161200</v>
          </cell>
          <cell r="N39">
            <v>146000</v>
          </cell>
          <cell r="O39">
            <v>171400</v>
          </cell>
          <cell r="P39">
            <v>187000</v>
          </cell>
        </row>
        <row r="40">
          <cell r="A40" t="str">
            <v>51</v>
          </cell>
          <cell r="B40" t="str">
            <v>ลำพูน</v>
          </cell>
          <cell r="C40">
            <v>194</v>
          </cell>
          <cell r="N40">
            <v>29000</v>
          </cell>
          <cell r="O40">
            <v>64000</v>
          </cell>
          <cell r="P40">
            <v>97950</v>
          </cell>
        </row>
        <row r="41">
          <cell r="A41" t="str">
            <v>52</v>
          </cell>
          <cell r="B41" t="str">
            <v>ลำปาง</v>
          </cell>
          <cell r="C41">
            <v>1486</v>
          </cell>
          <cell r="G41">
            <v>50000</v>
          </cell>
          <cell r="H41">
            <v>143900</v>
          </cell>
          <cell r="I41">
            <v>213000</v>
          </cell>
          <cell r="J41">
            <v>243400</v>
          </cell>
          <cell r="K41">
            <v>134100</v>
          </cell>
          <cell r="L41">
            <v>124600</v>
          </cell>
          <cell r="M41">
            <v>139000</v>
          </cell>
          <cell r="N41">
            <v>132000</v>
          </cell>
          <cell r="O41">
            <v>131300</v>
          </cell>
          <cell r="P41">
            <v>133700</v>
          </cell>
        </row>
        <row r="42">
          <cell r="A42" t="str">
            <v>53</v>
          </cell>
          <cell r="B42" t="str">
            <v>อุตรดิตถ์</v>
          </cell>
          <cell r="C42">
            <v>1336</v>
          </cell>
          <cell r="E42">
            <v>35000</v>
          </cell>
          <cell r="F42">
            <v>101000</v>
          </cell>
          <cell r="G42">
            <v>100000</v>
          </cell>
          <cell r="H42">
            <v>97000</v>
          </cell>
          <cell r="I42">
            <v>94000</v>
          </cell>
          <cell r="J42">
            <v>112000</v>
          </cell>
          <cell r="K42">
            <v>127800</v>
          </cell>
          <cell r="L42">
            <v>98000</v>
          </cell>
          <cell r="M42">
            <v>153000</v>
          </cell>
          <cell r="N42">
            <v>136800</v>
          </cell>
          <cell r="O42">
            <v>132000</v>
          </cell>
          <cell r="P42">
            <v>149000</v>
          </cell>
        </row>
        <row r="43">
          <cell r="A43" t="str">
            <v>54</v>
          </cell>
          <cell r="B43" t="str">
            <v>แพร่</v>
          </cell>
          <cell r="C43">
            <v>2</v>
          </cell>
          <cell r="P43">
            <v>2000</v>
          </cell>
        </row>
        <row r="44">
          <cell r="A44" t="str">
            <v>55</v>
          </cell>
          <cell r="B44" t="str">
            <v>น่าน</v>
          </cell>
          <cell r="C44">
            <v>1</v>
          </cell>
          <cell r="P44">
            <v>1000</v>
          </cell>
        </row>
        <row r="45">
          <cell r="A45" t="str">
            <v>56</v>
          </cell>
          <cell r="B45" t="str">
            <v>พะเยา</v>
          </cell>
          <cell r="C45">
            <v>267</v>
          </cell>
          <cell r="F45">
            <v>1000</v>
          </cell>
          <cell r="G45">
            <v>2300</v>
          </cell>
          <cell r="H45">
            <v>5000</v>
          </cell>
          <cell r="I45">
            <v>20000</v>
          </cell>
          <cell r="J45">
            <v>52000</v>
          </cell>
          <cell r="K45">
            <v>40200</v>
          </cell>
          <cell r="L45">
            <v>27400</v>
          </cell>
          <cell r="M45">
            <v>30000</v>
          </cell>
          <cell r="N45">
            <v>25000</v>
          </cell>
          <cell r="O45">
            <v>34750</v>
          </cell>
          <cell r="P45">
            <v>20600</v>
          </cell>
        </row>
        <row r="46">
          <cell r="A46" t="str">
            <v>57</v>
          </cell>
          <cell r="B46" t="str">
            <v>เชียงราย</v>
          </cell>
          <cell r="C46">
            <v>0</v>
          </cell>
        </row>
        <row r="47">
          <cell r="A47" t="str">
            <v>58</v>
          </cell>
          <cell r="B47" t="str">
            <v>แม่ฮ่องสอน</v>
          </cell>
          <cell r="C47">
            <v>21</v>
          </cell>
          <cell r="O47">
            <v>2000</v>
          </cell>
          <cell r="P47">
            <v>18200</v>
          </cell>
        </row>
        <row r="48">
          <cell r="A48" t="str">
            <v>60</v>
          </cell>
          <cell r="B48" t="str">
            <v>นครสวรรค์</v>
          </cell>
          <cell r="C48">
            <v>1676</v>
          </cell>
          <cell r="F48">
            <v>132300</v>
          </cell>
          <cell r="G48">
            <v>191600</v>
          </cell>
          <cell r="H48">
            <v>161300</v>
          </cell>
          <cell r="I48">
            <v>154600</v>
          </cell>
          <cell r="J48">
            <v>135500</v>
          </cell>
          <cell r="K48">
            <v>152200</v>
          </cell>
          <cell r="L48">
            <v>123300</v>
          </cell>
          <cell r="M48">
            <v>130800</v>
          </cell>
          <cell r="N48">
            <v>125000</v>
          </cell>
          <cell r="O48">
            <v>161900</v>
          </cell>
          <cell r="P48">
            <v>155900</v>
          </cell>
        </row>
        <row r="49">
          <cell r="A49" t="str">
            <v>61</v>
          </cell>
          <cell r="B49" t="str">
            <v>อุทัยธานี</v>
          </cell>
          <cell r="C49">
            <v>1182</v>
          </cell>
          <cell r="E49">
            <v>72400</v>
          </cell>
          <cell r="F49">
            <v>80200</v>
          </cell>
          <cell r="G49">
            <v>116400</v>
          </cell>
          <cell r="H49">
            <v>106000</v>
          </cell>
          <cell r="I49">
            <v>95900</v>
          </cell>
          <cell r="J49">
            <v>99400</v>
          </cell>
          <cell r="K49">
            <v>111600</v>
          </cell>
          <cell r="L49">
            <v>111200</v>
          </cell>
          <cell r="M49">
            <v>97100</v>
          </cell>
          <cell r="N49">
            <v>99600</v>
          </cell>
          <cell r="O49">
            <v>105300</v>
          </cell>
          <cell r="P49">
            <v>78350</v>
          </cell>
        </row>
        <row r="50">
          <cell r="A50" t="str">
            <v>62</v>
          </cell>
          <cell r="B50" t="str">
            <v>กำแพงเพชร</v>
          </cell>
          <cell r="C50">
            <v>129</v>
          </cell>
          <cell r="N50">
            <v>21000</v>
          </cell>
          <cell r="O50">
            <v>50000</v>
          </cell>
          <cell r="P50">
            <v>53400</v>
          </cell>
        </row>
        <row r="51">
          <cell r="A51" t="str">
            <v>63</v>
          </cell>
          <cell r="B51" t="str">
            <v>ตาก</v>
          </cell>
          <cell r="C51">
            <v>442</v>
          </cell>
          <cell r="E51">
            <v>41000</v>
          </cell>
          <cell r="F51">
            <v>21200</v>
          </cell>
          <cell r="G51">
            <v>47000</v>
          </cell>
          <cell r="H51">
            <v>35800</v>
          </cell>
          <cell r="I51">
            <v>28200</v>
          </cell>
          <cell r="J51">
            <v>37000</v>
          </cell>
          <cell r="K51">
            <v>58000</v>
          </cell>
          <cell r="L51">
            <v>35000</v>
          </cell>
          <cell r="M51">
            <v>29400</v>
          </cell>
          <cell r="N51">
            <v>31000</v>
          </cell>
          <cell r="O51">
            <v>39400</v>
          </cell>
          <cell r="P51">
            <v>34000</v>
          </cell>
        </row>
        <row r="52">
          <cell r="A52" t="str">
            <v>64</v>
          </cell>
          <cell r="B52" t="str">
            <v>สุโขทัย</v>
          </cell>
          <cell r="C52">
            <v>870</v>
          </cell>
          <cell r="E52">
            <v>55000</v>
          </cell>
          <cell r="F52">
            <v>59200</v>
          </cell>
          <cell r="G52">
            <v>69200</v>
          </cell>
          <cell r="H52">
            <v>82400</v>
          </cell>
          <cell r="I52">
            <v>56600</v>
          </cell>
          <cell r="J52">
            <v>81800</v>
          </cell>
          <cell r="K52">
            <v>68000</v>
          </cell>
          <cell r="L52">
            <v>72000</v>
          </cell>
          <cell r="M52">
            <v>82400</v>
          </cell>
          <cell r="N52">
            <v>78000</v>
          </cell>
          <cell r="O52">
            <v>87800</v>
          </cell>
          <cell r="P52">
            <v>68800</v>
          </cell>
        </row>
        <row r="53">
          <cell r="A53" t="str">
            <v>65</v>
          </cell>
          <cell r="B53" t="str">
            <v>พิษณุโลก</v>
          </cell>
          <cell r="C53">
            <v>34</v>
          </cell>
          <cell r="E53">
            <v>3000</v>
          </cell>
          <cell r="I53">
            <v>2000</v>
          </cell>
          <cell r="J53">
            <v>18000</v>
          </cell>
          <cell r="L53">
            <v>4000</v>
          </cell>
          <cell r="M53">
            <v>6000</v>
          </cell>
          <cell r="P53">
            <v>1000</v>
          </cell>
        </row>
        <row r="54">
          <cell r="A54" t="str">
            <v>66</v>
          </cell>
          <cell r="B54" t="str">
            <v>พิจิตร</v>
          </cell>
          <cell r="C54">
            <v>155</v>
          </cell>
          <cell r="J54">
            <v>12000</v>
          </cell>
          <cell r="K54">
            <v>17000</v>
          </cell>
          <cell r="L54">
            <v>17000</v>
          </cell>
          <cell r="M54">
            <v>37800</v>
          </cell>
          <cell r="N54">
            <v>19800</v>
          </cell>
          <cell r="O54">
            <v>20150</v>
          </cell>
          <cell r="P54">
            <v>29350</v>
          </cell>
        </row>
        <row r="55">
          <cell r="A55" t="str">
            <v>67</v>
          </cell>
          <cell r="B55" t="str">
            <v>เพชรบูรณ์</v>
          </cell>
          <cell r="C55">
            <v>677</v>
          </cell>
          <cell r="E55">
            <v>4000</v>
          </cell>
          <cell r="G55">
            <v>17800</v>
          </cell>
          <cell r="H55">
            <v>57200</v>
          </cell>
          <cell r="I55">
            <v>51400</v>
          </cell>
          <cell r="J55">
            <v>72000</v>
          </cell>
          <cell r="K55">
            <v>85600</v>
          </cell>
          <cell r="L55">
            <v>76200</v>
          </cell>
          <cell r="M55">
            <v>85800</v>
          </cell>
          <cell r="N55">
            <v>82800</v>
          </cell>
          <cell r="O55">
            <v>75800</v>
          </cell>
          <cell r="P55">
            <v>58800</v>
          </cell>
        </row>
        <row r="56">
          <cell r="A56" t="str">
            <v>70</v>
          </cell>
          <cell r="B56" t="str">
            <v>ราชบุรี</v>
          </cell>
          <cell r="C56">
            <v>1872</v>
          </cell>
          <cell r="E56">
            <v>150400</v>
          </cell>
          <cell r="F56">
            <v>164700</v>
          </cell>
          <cell r="G56">
            <v>166000</v>
          </cell>
          <cell r="H56">
            <v>141500</v>
          </cell>
          <cell r="I56">
            <v>113800</v>
          </cell>
          <cell r="J56">
            <v>129200</v>
          </cell>
          <cell r="K56">
            <v>121200</v>
          </cell>
          <cell r="L56">
            <v>146200</v>
          </cell>
          <cell r="M56">
            <v>141800</v>
          </cell>
          <cell r="N56">
            <v>183000</v>
          </cell>
          <cell r="O56">
            <v>187400</v>
          </cell>
          <cell r="P56">
            <v>209600</v>
          </cell>
        </row>
        <row r="57">
          <cell r="A57" t="str">
            <v>71</v>
          </cell>
          <cell r="B57" t="str">
            <v>กาญจนบุรี</v>
          </cell>
          <cell r="C57">
            <v>1106</v>
          </cell>
          <cell r="E57">
            <v>4000</v>
          </cell>
          <cell r="F57">
            <v>8000</v>
          </cell>
          <cell r="G57">
            <v>19400</v>
          </cell>
          <cell r="H57">
            <v>37600</v>
          </cell>
          <cell r="I57">
            <v>30400</v>
          </cell>
          <cell r="J57">
            <v>65600</v>
          </cell>
          <cell r="K57">
            <v>82600</v>
          </cell>
          <cell r="L57">
            <v>105600</v>
          </cell>
          <cell r="M57">
            <v>172600</v>
          </cell>
          <cell r="N57">
            <v>161000</v>
          </cell>
          <cell r="O57">
            <v>196400</v>
          </cell>
          <cell r="P57">
            <v>157800</v>
          </cell>
        </row>
        <row r="58">
          <cell r="A58" t="str">
            <v>72</v>
          </cell>
          <cell r="B58" t="str">
            <v>สุพรรณบุรี</v>
          </cell>
          <cell r="C58">
            <v>615</v>
          </cell>
          <cell r="E58">
            <v>16000</v>
          </cell>
          <cell r="F58">
            <v>32800</v>
          </cell>
          <cell r="G58">
            <v>49800</v>
          </cell>
          <cell r="H58">
            <v>50000</v>
          </cell>
          <cell r="I58">
            <v>40000</v>
          </cell>
          <cell r="J58">
            <v>18350</v>
          </cell>
          <cell r="K58">
            <v>35350</v>
          </cell>
          <cell r="L58">
            <v>64650</v>
          </cell>
          <cell r="M58">
            <v>54400</v>
          </cell>
          <cell r="N58">
            <v>80600</v>
          </cell>
          <cell r="O58">
            <v>67800</v>
          </cell>
          <cell r="P58">
            <v>62000</v>
          </cell>
        </row>
        <row r="59">
          <cell r="A59" t="str">
            <v>73</v>
          </cell>
          <cell r="B59" t="str">
            <v>นครปฐม</v>
          </cell>
          <cell r="C59">
            <v>560</v>
          </cell>
          <cell r="E59">
            <v>7800</v>
          </cell>
          <cell r="F59">
            <v>27000</v>
          </cell>
          <cell r="G59">
            <v>28000</v>
          </cell>
          <cell r="H59">
            <v>40000</v>
          </cell>
          <cell r="I59">
            <v>38000</v>
          </cell>
          <cell r="J59">
            <v>40800</v>
          </cell>
          <cell r="K59">
            <v>26200</v>
          </cell>
          <cell r="L59">
            <v>51400</v>
          </cell>
          <cell r="M59">
            <v>31700</v>
          </cell>
          <cell r="N59">
            <v>53200</v>
          </cell>
          <cell r="O59">
            <v>92200</v>
          </cell>
          <cell r="P59">
            <v>72950</v>
          </cell>
        </row>
        <row r="60">
          <cell r="A60" t="str">
            <v>74</v>
          </cell>
          <cell r="B60" t="str">
            <v>สมุทรสาคร</v>
          </cell>
          <cell r="C60">
            <v>754</v>
          </cell>
          <cell r="F60">
            <v>12000</v>
          </cell>
          <cell r="G60">
            <v>31800</v>
          </cell>
          <cell r="H60">
            <v>44400</v>
          </cell>
          <cell r="I60">
            <v>56800</v>
          </cell>
          <cell r="J60">
            <v>72800</v>
          </cell>
          <cell r="K60">
            <v>88200</v>
          </cell>
          <cell r="L60">
            <v>77000</v>
          </cell>
          <cell r="M60">
            <v>69800</v>
          </cell>
          <cell r="N60">
            <v>85400</v>
          </cell>
          <cell r="O60">
            <v>71800</v>
          </cell>
          <cell r="P60">
            <v>56400</v>
          </cell>
        </row>
        <row r="61">
          <cell r="A61" t="str">
            <v>75</v>
          </cell>
          <cell r="B61" t="str">
            <v>สมุทรสงคราม</v>
          </cell>
          <cell r="C61">
            <v>223</v>
          </cell>
          <cell r="E61">
            <v>2000</v>
          </cell>
          <cell r="F61">
            <v>11900</v>
          </cell>
          <cell r="G61">
            <v>22600</v>
          </cell>
          <cell r="H61">
            <v>27400</v>
          </cell>
          <cell r="I61">
            <v>16000</v>
          </cell>
          <cell r="J61">
            <v>14000</v>
          </cell>
          <cell r="K61">
            <v>21400</v>
          </cell>
          <cell r="L61">
            <v>18400</v>
          </cell>
          <cell r="M61">
            <v>14800</v>
          </cell>
          <cell r="N61">
            <v>19600</v>
          </cell>
          <cell r="O61">
            <v>14400</v>
          </cell>
          <cell r="P61">
            <v>27400</v>
          </cell>
        </row>
        <row r="62">
          <cell r="A62" t="str">
            <v>76</v>
          </cell>
          <cell r="B62" t="str">
            <v>เพชรบุรี</v>
          </cell>
          <cell r="C62">
            <v>682</v>
          </cell>
          <cell r="G62">
            <v>2000</v>
          </cell>
          <cell r="H62">
            <v>42800</v>
          </cell>
          <cell r="I62">
            <v>95400</v>
          </cell>
          <cell r="J62">
            <v>68000</v>
          </cell>
          <cell r="K62">
            <v>56200</v>
          </cell>
          <cell r="L62">
            <v>68900</v>
          </cell>
          <cell r="M62">
            <v>70800</v>
          </cell>
          <cell r="N62">
            <v>52800</v>
          </cell>
          <cell r="O62">
            <v>116800</v>
          </cell>
          <cell r="P62">
            <v>90400</v>
          </cell>
        </row>
        <row r="63">
          <cell r="A63" t="str">
            <v>77</v>
          </cell>
          <cell r="B63" t="str">
            <v>ประจวบคีรีขันธ์</v>
          </cell>
          <cell r="C63">
            <v>1286</v>
          </cell>
          <cell r="E63">
            <v>4500</v>
          </cell>
          <cell r="F63">
            <v>13400</v>
          </cell>
          <cell r="G63">
            <v>19600</v>
          </cell>
          <cell r="H63">
            <v>70200</v>
          </cell>
          <cell r="I63">
            <v>71800</v>
          </cell>
          <cell r="J63">
            <v>92200</v>
          </cell>
          <cell r="K63">
            <v>103200</v>
          </cell>
          <cell r="L63">
            <v>115900</v>
          </cell>
          <cell r="M63">
            <v>132200</v>
          </cell>
          <cell r="N63">
            <v>164800</v>
          </cell>
          <cell r="O63">
            <v>213400</v>
          </cell>
          <cell r="P63">
            <v>168950</v>
          </cell>
        </row>
        <row r="64">
          <cell r="A64" t="str">
            <v>80</v>
          </cell>
          <cell r="B64" t="str">
            <v>นครศรีธรรมราช</v>
          </cell>
          <cell r="C64">
            <v>129</v>
          </cell>
          <cell r="K64">
            <v>200</v>
          </cell>
          <cell r="L64">
            <v>14000</v>
          </cell>
          <cell r="M64">
            <v>7400</v>
          </cell>
          <cell r="N64">
            <v>17200</v>
          </cell>
          <cell r="O64">
            <v>45600</v>
          </cell>
          <cell r="P64">
            <v>34000</v>
          </cell>
        </row>
        <row r="65">
          <cell r="A65" t="str">
            <v>81</v>
          </cell>
          <cell r="B65" t="str">
            <v>กระบี่</v>
          </cell>
          <cell r="C65">
            <v>627</v>
          </cell>
          <cell r="E65">
            <v>2000</v>
          </cell>
          <cell r="F65">
            <v>15000</v>
          </cell>
          <cell r="G65">
            <v>51000</v>
          </cell>
          <cell r="H65">
            <v>45000</v>
          </cell>
          <cell r="I65">
            <v>36000</v>
          </cell>
          <cell r="J65">
            <v>38000</v>
          </cell>
          <cell r="K65">
            <v>61000</v>
          </cell>
          <cell r="L65">
            <v>72000</v>
          </cell>
          <cell r="M65">
            <v>55600</v>
          </cell>
          <cell r="N65">
            <v>51000</v>
          </cell>
          <cell r="O65">
            <v>70800</v>
          </cell>
          <cell r="P65">
            <v>129000</v>
          </cell>
        </row>
        <row r="66">
          <cell r="A66" t="str">
            <v>82</v>
          </cell>
          <cell r="B66" t="str">
            <v>พังงา</v>
          </cell>
          <cell r="C66">
            <v>245</v>
          </cell>
          <cell r="E66">
            <v>6000</v>
          </cell>
          <cell r="F66">
            <v>18000</v>
          </cell>
          <cell r="G66">
            <v>12800</v>
          </cell>
          <cell r="H66">
            <v>14800</v>
          </cell>
          <cell r="I66">
            <v>20800</v>
          </cell>
          <cell r="J66">
            <v>23000</v>
          </cell>
          <cell r="K66">
            <v>22200</v>
          </cell>
          <cell r="L66">
            <v>20800</v>
          </cell>
          <cell r="M66">
            <v>22800</v>
          </cell>
          <cell r="N66">
            <v>24200</v>
          </cell>
          <cell r="O66">
            <v>26300</v>
          </cell>
          <cell r="P66">
            <v>27500</v>
          </cell>
        </row>
        <row r="67">
          <cell r="A67" t="str">
            <v>83</v>
          </cell>
          <cell r="B67" t="str">
            <v>ภูเก็ต</v>
          </cell>
          <cell r="C67">
            <v>0</v>
          </cell>
        </row>
        <row r="68">
          <cell r="A68" t="str">
            <v>84</v>
          </cell>
          <cell r="B68" t="str">
            <v>สุราษฎร์ธานี</v>
          </cell>
          <cell r="C68">
            <v>718</v>
          </cell>
          <cell r="E68">
            <v>19200</v>
          </cell>
          <cell r="F68">
            <v>57200</v>
          </cell>
          <cell r="G68">
            <v>65000</v>
          </cell>
          <cell r="H68">
            <v>69100</v>
          </cell>
          <cell r="I68">
            <v>62800</v>
          </cell>
          <cell r="J68">
            <v>57000</v>
          </cell>
          <cell r="K68">
            <v>71800</v>
          </cell>
          <cell r="L68">
            <v>60600</v>
          </cell>
          <cell r="M68">
            <v>50800</v>
          </cell>
          <cell r="N68">
            <v>71200</v>
          </cell>
          <cell r="O68">
            <v>64000</v>
          </cell>
          <cell r="P68">
            <v>50000</v>
          </cell>
        </row>
        <row r="69">
          <cell r="A69" t="str">
            <v>85</v>
          </cell>
          <cell r="B69" t="str">
            <v>ระนอง</v>
          </cell>
          <cell r="C69">
            <v>172</v>
          </cell>
          <cell r="E69">
            <v>7200</v>
          </cell>
          <cell r="F69">
            <v>4000</v>
          </cell>
          <cell r="G69">
            <v>14000</v>
          </cell>
          <cell r="H69">
            <v>11000</v>
          </cell>
          <cell r="I69">
            <v>18200</v>
          </cell>
          <cell r="J69">
            <v>13600</v>
          </cell>
          <cell r="K69">
            <v>11000</v>
          </cell>
          <cell r="L69">
            <v>12200</v>
          </cell>
          <cell r="M69">
            <v>15700</v>
          </cell>
          <cell r="N69">
            <v>20000</v>
          </cell>
          <cell r="O69">
            <v>19000</v>
          </cell>
          <cell r="P69">
            <v>17000</v>
          </cell>
        </row>
        <row r="70">
          <cell r="A70" t="str">
            <v>86</v>
          </cell>
          <cell r="B70" t="str">
            <v>ชุมพร</v>
          </cell>
          <cell r="C70">
            <v>349</v>
          </cell>
          <cell r="F70">
            <v>7400</v>
          </cell>
          <cell r="G70">
            <v>24400</v>
          </cell>
          <cell r="H70">
            <v>25800</v>
          </cell>
          <cell r="I70">
            <v>27800</v>
          </cell>
          <cell r="J70">
            <v>45200</v>
          </cell>
          <cell r="K70">
            <v>44800</v>
          </cell>
          <cell r="L70">
            <v>29400</v>
          </cell>
          <cell r="M70">
            <v>27400</v>
          </cell>
          <cell r="N70">
            <v>29350</v>
          </cell>
          <cell r="O70">
            <v>36200</v>
          </cell>
          <cell r="P70">
            <v>41500</v>
          </cell>
        </row>
        <row r="71">
          <cell r="A71" t="str">
            <v>90</v>
          </cell>
          <cell r="B71" t="str">
            <v>สงขลา</v>
          </cell>
          <cell r="C71">
            <v>723</v>
          </cell>
          <cell r="H71">
            <v>32600</v>
          </cell>
          <cell r="I71">
            <v>70800</v>
          </cell>
          <cell r="J71">
            <v>69600</v>
          </cell>
          <cell r="K71">
            <v>86700</v>
          </cell>
          <cell r="L71">
            <v>80100</v>
          </cell>
          <cell r="M71">
            <v>80400</v>
          </cell>
          <cell r="N71">
            <v>73600</v>
          </cell>
          <cell r="O71">
            <v>87000</v>
          </cell>
          <cell r="P71">
            <v>98000</v>
          </cell>
        </row>
        <row r="72">
          <cell r="A72" t="str">
            <v>91</v>
          </cell>
          <cell r="B72" t="str">
            <v>สตูล</v>
          </cell>
          <cell r="C72">
            <v>115</v>
          </cell>
          <cell r="H72">
            <v>5800</v>
          </cell>
          <cell r="I72">
            <v>10400</v>
          </cell>
          <cell r="J72">
            <v>6000</v>
          </cell>
          <cell r="K72">
            <v>10900</v>
          </cell>
          <cell r="L72">
            <v>18000</v>
          </cell>
          <cell r="M72">
            <v>20500</v>
          </cell>
          <cell r="N72">
            <v>15200</v>
          </cell>
          <cell r="O72">
            <v>20200</v>
          </cell>
          <cell r="P72">
            <v>1000</v>
          </cell>
        </row>
        <row r="73">
          <cell r="A73" t="str">
            <v>92</v>
          </cell>
          <cell r="B73" t="str">
            <v>ตรัง</v>
          </cell>
          <cell r="C73">
            <v>1</v>
          </cell>
          <cell r="J73">
            <v>200</v>
          </cell>
        </row>
        <row r="74">
          <cell r="A74" t="str">
            <v>93</v>
          </cell>
          <cell r="B74" t="str">
            <v>พัทลุง</v>
          </cell>
          <cell r="C74">
            <v>8</v>
          </cell>
          <cell r="J74">
            <v>1000</v>
          </cell>
          <cell r="N74">
            <v>500</v>
          </cell>
          <cell r="O74">
            <v>6000</v>
          </cell>
        </row>
        <row r="75">
          <cell r="A75" t="str">
            <v>94</v>
          </cell>
          <cell r="B75" t="str">
            <v>ปัตตานี</v>
          </cell>
          <cell r="C75">
            <v>150</v>
          </cell>
          <cell r="E75">
            <v>1800</v>
          </cell>
          <cell r="F75">
            <v>2000</v>
          </cell>
          <cell r="G75">
            <v>11500</v>
          </cell>
          <cell r="H75">
            <v>19000</v>
          </cell>
          <cell r="I75">
            <v>5500</v>
          </cell>
          <cell r="J75">
            <v>7000</v>
          </cell>
          <cell r="K75">
            <v>9500</v>
          </cell>
          <cell r="L75">
            <v>13000</v>
          </cell>
          <cell r="M75">
            <v>10500</v>
          </cell>
          <cell r="N75">
            <v>16200</v>
          </cell>
          <cell r="O75">
            <v>28900</v>
          </cell>
          <cell r="P75">
            <v>18400</v>
          </cell>
        </row>
        <row r="76">
          <cell r="A76" t="str">
            <v>95</v>
          </cell>
          <cell r="B76" t="str">
            <v>ยะลา</v>
          </cell>
          <cell r="C76">
            <v>754</v>
          </cell>
          <cell r="F76">
            <v>28800</v>
          </cell>
          <cell r="G76">
            <v>47400</v>
          </cell>
          <cell r="H76">
            <v>59200</v>
          </cell>
          <cell r="I76">
            <v>55200</v>
          </cell>
          <cell r="J76">
            <v>66400</v>
          </cell>
          <cell r="K76">
            <v>51200</v>
          </cell>
          <cell r="L76">
            <v>41000</v>
          </cell>
          <cell r="M76">
            <v>60500</v>
          </cell>
          <cell r="N76">
            <v>58600</v>
          </cell>
          <cell r="O76">
            <v>66800</v>
          </cell>
          <cell r="P76">
            <v>66000</v>
          </cell>
        </row>
        <row r="77">
          <cell r="A77" t="str">
            <v>96</v>
          </cell>
          <cell r="B77" t="str">
            <v>นราธิวาส</v>
          </cell>
          <cell r="C77">
            <v>176</v>
          </cell>
          <cell r="E77">
            <v>12000</v>
          </cell>
          <cell r="F77">
            <v>9000</v>
          </cell>
          <cell r="G77">
            <v>18000</v>
          </cell>
          <cell r="H77">
            <v>21000</v>
          </cell>
          <cell r="I77">
            <v>16000</v>
          </cell>
          <cell r="J77">
            <v>21800</v>
          </cell>
          <cell r="K77">
            <v>11000</v>
          </cell>
          <cell r="L77">
            <v>10000</v>
          </cell>
          <cell r="M77">
            <v>9000</v>
          </cell>
          <cell r="N77">
            <v>7000</v>
          </cell>
          <cell r="O77">
            <v>27000</v>
          </cell>
          <cell r="P77">
            <v>13800</v>
          </cell>
        </row>
        <row r="78">
          <cell r="A78" t="str">
            <v>97</v>
          </cell>
          <cell r="B78" t="str">
            <v>กรุงเทพมหานคร2</v>
          </cell>
          <cell r="C78">
            <v>4527</v>
          </cell>
          <cell r="E78">
            <v>404800</v>
          </cell>
          <cell r="F78">
            <v>391700</v>
          </cell>
          <cell r="G78">
            <v>445400</v>
          </cell>
          <cell r="H78">
            <v>406600</v>
          </cell>
          <cell r="I78">
            <v>364200</v>
          </cell>
          <cell r="J78">
            <v>328000</v>
          </cell>
          <cell r="K78">
            <v>328400</v>
          </cell>
          <cell r="L78">
            <v>310900</v>
          </cell>
          <cell r="M78">
            <v>301000</v>
          </cell>
          <cell r="N78">
            <v>350200</v>
          </cell>
          <cell r="O78">
            <v>364200</v>
          </cell>
          <cell r="P78">
            <v>423400</v>
          </cell>
        </row>
      </sheetData>
      <sheetData sheetId="5">
        <row r="1">
          <cell r="A1" t="str">
            <v>จังหวัด</v>
          </cell>
          <cell r="B1" t="str">
            <v>ชื่อจังหวัด</v>
          </cell>
          <cell r="C1" t="str">
            <v>Total Of จ่ายหน่วยบริการ</v>
          </cell>
          <cell r="D1" t="str">
            <v>&lt;&gt;</v>
          </cell>
          <cell r="E1" t="str">
            <v>1</v>
          </cell>
          <cell r="F1" t="str">
            <v>2</v>
          </cell>
          <cell r="G1" t="str">
            <v>3</v>
          </cell>
          <cell r="H1" t="str">
            <v>4</v>
          </cell>
          <cell r="I1" t="str">
            <v>5</v>
          </cell>
          <cell r="J1" t="str">
            <v>6</v>
          </cell>
          <cell r="K1" t="str">
            <v>7</v>
          </cell>
          <cell r="L1" t="str">
            <v>8</v>
          </cell>
          <cell r="M1" t="str">
            <v>9</v>
          </cell>
        </row>
        <row r="2">
          <cell r="A2">
            <v>10</v>
          </cell>
          <cell r="B2" t="str">
            <v>กรุงเทพมหานคร</v>
          </cell>
          <cell r="C2">
            <v>51</v>
          </cell>
          <cell r="E2">
            <v>0</v>
          </cell>
          <cell r="F2">
            <v>0</v>
          </cell>
          <cell r="G2">
            <v>0</v>
          </cell>
          <cell r="H2">
            <v>10</v>
          </cell>
          <cell r="I2">
            <v>13</v>
          </cell>
          <cell r="J2">
            <v>0</v>
          </cell>
          <cell r="K2">
            <v>0</v>
          </cell>
          <cell r="L2">
            <v>3</v>
          </cell>
          <cell r="M2">
            <v>25</v>
          </cell>
        </row>
        <row r="3">
          <cell r="A3">
            <v>11</v>
          </cell>
          <cell r="B3" t="str">
            <v>สมุทรปราการ</v>
          </cell>
          <cell r="C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A4">
            <v>12</v>
          </cell>
          <cell r="B4" t="str">
            <v>นนทบุรี</v>
          </cell>
          <cell r="C4">
            <v>350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54</v>
          </cell>
          <cell r="L4">
            <v>134</v>
          </cell>
          <cell r="M4">
            <v>162</v>
          </cell>
        </row>
        <row r="5">
          <cell r="A5">
            <v>13</v>
          </cell>
          <cell r="B5" t="str">
            <v>ปทุมธานี</v>
          </cell>
          <cell r="C5">
            <v>12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12</v>
          </cell>
        </row>
        <row r="6">
          <cell r="A6">
            <v>14</v>
          </cell>
          <cell r="B6" t="str">
            <v>พระนครศรีอยุธยา</v>
          </cell>
          <cell r="C6">
            <v>493</v>
          </cell>
          <cell r="E6">
            <v>0</v>
          </cell>
          <cell r="F6">
            <v>0</v>
          </cell>
          <cell r="G6">
            <v>19</v>
          </cell>
          <cell r="H6">
            <v>55</v>
          </cell>
          <cell r="I6">
            <v>73</v>
          </cell>
          <cell r="J6">
            <v>79</v>
          </cell>
          <cell r="K6">
            <v>83</v>
          </cell>
          <cell r="L6">
            <v>89</v>
          </cell>
          <cell r="M6">
            <v>95</v>
          </cell>
        </row>
        <row r="7">
          <cell r="A7">
            <v>15</v>
          </cell>
          <cell r="B7" t="str">
            <v>อ่างทอง</v>
          </cell>
          <cell r="C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>
            <v>16</v>
          </cell>
          <cell r="B8" t="str">
            <v>ลพบุรี</v>
          </cell>
          <cell r="C8">
            <v>41</v>
          </cell>
          <cell r="E8">
            <v>3</v>
          </cell>
          <cell r="F8">
            <v>3</v>
          </cell>
          <cell r="G8">
            <v>2</v>
          </cell>
          <cell r="H8">
            <v>2</v>
          </cell>
          <cell r="I8">
            <v>4</v>
          </cell>
          <cell r="J8">
            <v>1</v>
          </cell>
          <cell r="K8">
            <v>5</v>
          </cell>
          <cell r="L8">
            <v>10</v>
          </cell>
          <cell r="M8">
            <v>11</v>
          </cell>
        </row>
        <row r="9">
          <cell r="A9">
            <v>17</v>
          </cell>
          <cell r="B9" t="str">
            <v>สิงห์บุรี</v>
          </cell>
          <cell r="C9">
            <v>0</v>
          </cell>
          <cell r="E9">
            <v>0</v>
          </cell>
          <cell r="L9">
            <v>0</v>
          </cell>
        </row>
        <row r="10">
          <cell r="A10">
            <v>18</v>
          </cell>
          <cell r="B10" t="str">
            <v>ชัยนาท</v>
          </cell>
          <cell r="C10">
            <v>2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2</v>
          </cell>
        </row>
        <row r="11">
          <cell r="A11">
            <v>19</v>
          </cell>
          <cell r="B11" t="str">
            <v>สระบุรี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A12">
            <v>20</v>
          </cell>
          <cell r="B12" t="str">
            <v>ชลบุรี</v>
          </cell>
          <cell r="C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>
            <v>21</v>
          </cell>
          <cell r="B13" t="str">
            <v>ระยอง</v>
          </cell>
          <cell r="C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>
            <v>22</v>
          </cell>
          <cell r="B14" t="str">
            <v>จันทบุรี</v>
          </cell>
          <cell r="C14">
            <v>1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1</v>
          </cell>
        </row>
        <row r="15">
          <cell r="A15">
            <v>23</v>
          </cell>
          <cell r="B15" t="str">
            <v>ตราด</v>
          </cell>
          <cell r="C15">
            <v>23</v>
          </cell>
          <cell r="K15">
            <v>1</v>
          </cell>
          <cell r="L15">
            <v>5</v>
          </cell>
          <cell r="M15">
            <v>17</v>
          </cell>
        </row>
        <row r="16">
          <cell r="A16">
            <v>24</v>
          </cell>
          <cell r="B16" t="str">
            <v>ฉะเชิงเทรา</v>
          </cell>
          <cell r="C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>
            <v>25</v>
          </cell>
          <cell r="B17" t="str">
            <v>ปราจีนบุรี</v>
          </cell>
          <cell r="C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A18">
            <v>26</v>
          </cell>
          <cell r="B18" t="str">
            <v>นครนายก</v>
          </cell>
          <cell r="C18">
            <v>8</v>
          </cell>
          <cell r="J18">
            <v>2</v>
          </cell>
          <cell r="K18">
            <v>1</v>
          </cell>
          <cell r="L18">
            <v>2</v>
          </cell>
          <cell r="M18">
            <v>3</v>
          </cell>
        </row>
        <row r="19">
          <cell r="A19">
            <v>27</v>
          </cell>
          <cell r="B19" t="str">
            <v>สระแก้ว</v>
          </cell>
          <cell r="C19">
            <v>30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6</v>
          </cell>
          <cell r="K19">
            <v>6</v>
          </cell>
          <cell r="L19">
            <v>9</v>
          </cell>
          <cell r="M19">
            <v>9</v>
          </cell>
        </row>
        <row r="20">
          <cell r="A20">
            <v>30</v>
          </cell>
          <cell r="B20" t="str">
            <v>นครราชสีมา</v>
          </cell>
          <cell r="C20">
            <v>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A21">
            <v>31</v>
          </cell>
          <cell r="B21" t="str">
            <v>บุรีรัมย์</v>
          </cell>
          <cell r="C21">
            <v>62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2</v>
          </cell>
          <cell r="M21">
            <v>60</v>
          </cell>
        </row>
        <row r="22">
          <cell r="A22">
            <v>32</v>
          </cell>
          <cell r="B22" t="str">
            <v>สุรินทร์</v>
          </cell>
          <cell r="C22">
            <v>1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1</v>
          </cell>
        </row>
        <row r="23">
          <cell r="A23">
            <v>33</v>
          </cell>
          <cell r="B23" t="str">
            <v>ศรีสะเกษ</v>
          </cell>
          <cell r="C23">
            <v>117</v>
          </cell>
          <cell r="H23">
            <v>3</v>
          </cell>
          <cell r="I23">
            <v>11</v>
          </cell>
          <cell r="J23">
            <v>25</v>
          </cell>
          <cell r="K23">
            <v>13</v>
          </cell>
          <cell r="L23">
            <v>20</v>
          </cell>
          <cell r="M23">
            <v>45</v>
          </cell>
        </row>
        <row r="24">
          <cell r="A24">
            <v>34</v>
          </cell>
          <cell r="B24" t="str">
            <v>อุบลราชธานี</v>
          </cell>
          <cell r="C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A25">
            <v>35</v>
          </cell>
          <cell r="B25" t="str">
            <v>ยโสธร</v>
          </cell>
          <cell r="C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A26">
            <v>36</v>
          </cell>
          <cell r="B26" t="str">
            <v>ชัยภูมิ</v>
          </cell>
          <cell r="C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37</v>
          </cell>
          <cell r="B27" t="str">
            <v>อำนาจเจริญ</v>
          </cell>
          <cell r="C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39</v>
          </cell>
          <cell r="B28" t="str">
            <v>หนองบัวลำภู</v>
          </cell>
          <cell r="C28">
            <v>101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20</v>
          </cell>
          <cell r="M28">
            <v>81</v>
          </cell>
        </row>
        <row r="29">
          <cell r="A29">
            <v>40</v>
          </cell>
          <cell r="B29" t="str">
            <v>ขอนแก่น</v>
          </cell>
          <cell r="C29">
            <v>1</v>
          </cell>
          <cell r="E29">
            <v>0</v>
          </cell>
          <cell r="F29">
            <v>1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A30">
            <v>41</v>
          </cell>
          <cell r="B30" t="str">
            <v>อุดรธานี</v>
          </cell>
          <cell r="C30">
            <v>199</v>
          </cell>
          <cell r="E30">
            <v>1</v>
          </cell>
          <cell r="F30">
            <v>0</v>
          </cell>
          <cell r="G30">
            <v>0</v>
          </cell>
          <cell r="H30">
            <v>1</v>
          </cell>
          <cell r="I30">
            <v>4</v>
          </cell>
          <cell r="J30">
            <v>1</v>
          </cell>
          <cell r="K30">
            <v>27</v>
          </cell>
          <cell r="L30">
            <v>96</v>
          </cell>
          <cell r="M30">
            <v>69</v>
          </cell>
        </row>
        <row r="31">
          <cell r="A31">
            <v>42</v>
          </cell>
          <cell r="B31" t="str">
            <v>เลย</v>
          </cell>
          <cell r="C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A32">
            <v>43</v>
          </cell>
          <cell r="B32" t="str">
            <v>หนองคาย</v>
          </cell>
          <cell r="C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A33">
            <v>44</v>
          </cell>
          <cell r="B33" t="str">
            <v>มหาสารคาม</v>
          </cell>
          <cell r="C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A34">
            <v>45</v>
          </cell>
          <cell r="B34" t="str">
            <v>ร้อยเอ็ด</v>
          </cell>
          <cell r="C34">
            <v>122</v>
          </cell>
          <cell r="G34">
            <v>0</v>
          </cell>
          <cell r="H34">
            <v>0</v>
          </cell>
          <cell r="I34">
            <v>8</v>
          </cell>
          <cell r="J34">
            <v>3</v>
          </cell>
          <cell r="K34">
            <v>3</v>
          </cell>
          <cell r="L34">
            <v>23</v>
          </cell>
          <cell r="M34">
            <v>85</v>
          </cell>
        </row>
        <row r="35">
          <cell r="A35">
            <v>46</v>
          </cell>
          <cell r="B35" t="str">
            <v>กาฬสินธุ์</v>
          </cell>
          <cell r="C35">
            <v>175</v>
          </cell>
          <cell r="H35">
            <v>30</v>
          </cell>
          <cell r="I35">
            <v>34</v>
          </cell>
          <cell r="J35">
            <v>23</v>
          </cell>
          <cell r="K35">
            <v>64</v>
          </cell>
          <cell r="L35">
            <v>12</v>
          </cell>
          <cell r="M35">
            <v>12</v>
          </cell>
        </row>
        <row r="36">
          <cell r="A36">
            <v>47</v>
          </cell>
          <cell r="B36" t="str">
            <v>สกลนคร</v>
          </cell>
          <cell r="C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48</v>
          </cell>
          <cell r="B37" t="str">
            <v>นครพนม</v>
          </cell>
          <cell r="C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49</v>
          </cell>
          <cell r="B38" t="str">
            <v>มุกดาหาร</v>
          </cell>
          <cell r="C38">
            <v>11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11</v>
          </cell>
        </row>
        <row r="39">
          <cell r="A39">
            <v>50</v>
          </cell>
          <cell r="B39" t="str">
            <v>เชียงใหม่</v>
          </cell>
          <cell r="C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51</v>
          </cell>
          <cell r="B40" t="str">
            <v>ลำพูน</v>
          </cell>
          <cell r="C40">
            <v>1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1</v>
          </cell>
        </row>
        <row r="41">
          <cell r="A41">
            <v>52</v>
          </cell>
          <cell r="B41" t="str">
            <v>ลำปาง</v>
          </cell>
          <cell r="C41">
            <v>1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</v>
          </cell>
          <cell r="M41">
            <v>0</v>
          </cell>
        </row>
        <row r="42">
          <cell r="A42">
            <v>53</v>
          </cell>
          <cell r="B42" t="str">
            <v>อุตรดิตถ์</v>
          </cell>
          <cell r="C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A43">
            <v>54</v>
          </cell>
          <cell r="B43" t="str">
            <v>แพร่</v>
          </cell>
          <cell r="C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55</v>
          </cell>
          <cell r="B44" t="str">
            <v>น่าน</v>
          </cell>
          <cell r="C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A45">
            <v>56</v>
          </cell>
          <cell r="B45" t="str">
            <v>พะเยา</v>
          </cell>
          <cell r="C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A46">
            <v>57</v>
          </cell>
          <cell r="B46" t="str">
            <v>เชียงราย</v>
          </cell>
          <cell r="C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A47">
            <v>58</v>
          </cell>
          <cell r="B47" t="str">
            <v>แม่ฮ่องสอน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60</v>
          </cell>
          <cell r="B48" t="str">
            <v>นครสวรรค์</v>
          </cell>
          <cell r="C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A49">
            <v>61</v>
          </cell>
          <cell r="B49" t="str">
            <v>อุทัยธานี</v>
          </cell>
          <cell r="C49">
            <v>283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20</v>
          </cell>
          <cell r="J49">
            <v>51</v>
          </cell>
          <cell r="K49">
            <v>69</v>
          </cell>
          <cell r="L49">
            <v>63</v>
          </cell>
          <cell r="M49">
            <v>80</v>
          </cell>
        </row>
        <row r="50">
          <cell r="A50">
            <v>62</v>
          </cell>
          <cell r="B50" t="str">
            <v>กำแพงเพชร</v>
          </cell>
          <cell r="C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A51">
            <v>63</v>
          </cell>
          <cell r="B51" t="str">
            <v>ตาก</v>
          </cell>
          <cell r="C51">
            <v>62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20</v>
          </cell>
          <cell r="L51">
            <v>16</v>
          </cell>
          <cell r="M51">
            <v>26</v>
          </cell>
        </row>
        <row r="52">
          <cell r="A52">
            <v>64</v>
          </cell>
          <cell r="B52" t="str">
            <v>สุโขทัย</v>
          </cell>
          <cell r="C52">
            <v>146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21</v>
          </cell>
          <cell r="L52">
            <v>52</v>
          </cell>
          <cell r="M52">
            <v>73</v>
          </cell>
        </row>
        <row r="53">
          <cell r="A53">
            <v>65</v>
          </cell>
          <cell r="B53" t="str">
            <v>พิษณุโลก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A54">
            <v>66</v>
          </cell>
          <cell r="B54" t="str">
            <v>พิจิตร</v>
          </cell>
          <cell r="C54">
            <v>1</v>
          </cell>
          <cell r="E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1</v>
          </cell>
          <cell r="M54">
            <v>0</v>
          </cell>
        </row>
        <row r="55">
          <cell r="A55">
            <v>67</v>
          </cell>
          <cell r="B55" t="str">
            <v>เพชรบูรณ์</v>
          </cell>
          <cell r="C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A56">
            <v>70</v>
          </cell>
          <cell r="B56" t="str">
            <v>ราชบุรี</v>
          </cell>
          <cell r="C56">
            <v>186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55</v>
          </cell>
          <cell r="M56">
            <v>130</v>
          </cell>
        </row>
        <row r="57">
          <cell r="A57">
            <v>71</v>
          </cell>
          <cell r="B57" t="str">
            <v>กาญจนบุรี</v>
          </cell>
          <cell r="C57">
            <v>8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1</v>
          </cell>
          <cell r="J57">
            <v>0</v>
          </cell>
          <cell r="K57">
            <v>1</v>
          </cell>
          <cell r="L57">
            <v>4</v>
          </cell>
          <cell r="M57">
            <v>2</v>
          </cell>
        </row>
        <row r="58">
          <cell r="A58">
            <v>72</v>
          </cell>
          <cell r="B58" t="str">
            <v>สุพรรณบุรี</v>
          </cell>
          <cell r="C58">
            <v>5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1</v>
          </cell>
          <cell r="M58">
            <v>4</v>
          </cell>
        </row>
        <row r="59">
          <cell r="A59">
            <v>73</v>
          </cell>
          <cell r="B59" t="str">
            <v>นครปฐม</v>
          </cell>
          <cell r="C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A60">
            <v>74</v>
          </cell>
          <cell r="B60" t="str">
            <v>สมุทรสาคร</v>
          </cell>
          <cell r="C60">
            <v>1</v>
          </cell>
          <cell r="E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1</v>
          </cell>
          <cell r="M60">
            <v>0</v>
          </cell>
        </row>
        <row r="61">
          <cell r="A61">
            <v>75</v>
          </cell>
          <cell r="B61" t="str">
            <v>สมุทรสงคราม</v>
          </cell>
          <cell r="C61">
            <v>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1</v>
          </cell>
          <cell r="M61">
            <v>5</v>
          </cell>
        </row>
        <row r="62">
          <cell r="A62">
            <v>76</v>
          </cell>
          <cell r="B62" t="str">
            <v>เพชรบุรี</v>
          </cell>
          <cell r="C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77</v>
          </cell>
          <cell r="B63" t="str">
            <v>ประจวบคีรีขันธ์</v>
          </cell>
          <cell r="C63">
            <v>45</v>
          </cell>
          <cell r="G63">
            <v>0</v>
          </cell>
          <cell r="H63">
            <v>0</v>
          </cell>
          <cell r="I63">
            <v>6</v>
          </cell>
          <cell r="J63">
            <v>9</v>
          </cell>
          <cell r="K63">
            <v>11</v>
          </cell>
          <cell r="L63">
            <v>11</v>
          </cell>
          <cell r="M63">
            <v>8</v>
          </cell>
        </row>
        <row r="64">
          <cell r="A64">
            <v>80</v>
          </cell>
          <cell r="B64" t="str">
            <v>นครศรีธรรมราช</v>
          </cell>
          <cell r="C64">
            <v>0</v>
          </cell>
          <cell r="K64">
            <v>0</v>
          </cell>
          <cell r="L64">
            <v>0</v>
          </cell>
        </row>
        <row r="65">
          <cell r="A65">
            <v>81</v>
          </cell>
          <cell r="B65" t="str">
            <v>กระบี่</v>
          </cell>
          <cell r="C65">
            <v>2</v>
          </cell>
          <cell r="F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1</v>
          </cell>
          <cell r="M65">
            <v>1</v>
          </cell>
        </row>
        <row r="66">
          <cell r="A66">
            <v>82</v>
          </cell>
          <cell r="B66" t="str">
            <v>พังงา</v>
          </cell>
          <cell r="C66">
            <v>5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5</v>
          </cell>
        </row>
        <row r="67">
          <cell r="A67">
            <v>83</v>
          </cell>
          <cell r="B67" t="str">
            <v>ภูเก็ต</v>
          </cell>
          <cell r="C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A68">
            <v>84</v>
          </cell>
          <cell r="B68" t="str">
            <v>สุราษฎร์ธานี</v>
          </cell>
          <cell r="C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A69">
            <v>85</v>
          </cell>
          <cell r="B69" t="str">
            <v>ระนอง</v>
          </cell>
          <cell r="C69">
            <v>19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1</v>
          </cell>
          <cell r="L69">
            <v>8</v>
          </cell>
          <cell r="M69">
            <v>10</v>
          </cell>
        </row>
        <row r="70">
          <cell r="A70">
            <v>86</v>
          </cell>
          <cell r="B70" t="str">
            <v>ชุมพร</v>
          </cell>
          <cell r="C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A71">
            <v>90</v>
          </cell>
          <cell r="B71" t="str">
            <v>สงขลา</v>
          </cell>
          <cell r="C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A72">
            <v>91</v>
          </cell>
          <cell r="B72" t="str">
            <v>สตูล</v>
          </cell>
          <cell r="C72">
            <v>8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1</v>
          </cell>
          <cell r="L72">
            <v>3</v>
          </cell>
          <cell r="M72">
            <v>4</v>
          </cell>
        </row>
        <row r="73">
          <cell r="A73">
            <v>92</v>
          </cell>
          <cell r="B73" t="str">
            <v>ตรัง</v>
          </cell>
          <cell r="C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A74">
            <v>93</v>
          </cell>
          <cell r="B74" t="str">
            <v>พัทลุง</v>
          </cell>
          <cell r="C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A75">
            <v>94</v>
          </cell>
          <cell r="B75" t="str">
            <v>ปัตตานี</v>
          </cell>
          <cell r="C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A76">
            <v>95</v>
          </cell>
          <cell r="B76" t="str">
            <v>ยะลา</v>
          </cell>
          <cell r="C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A77">
            <v>96</v>
          </cell>
          <cell r="B77" t="str">
            <v>นราธิวาส</v>
          </cell>
          <cell r="C77">
            <v>3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3</v>
          </cell>
        </row>
        <row r="78">
          <cell r="A78">
            <v>97</v>
          </cell>
          <cell r="B78" t="str">
            <v>กรุงเทพมหานคร2</v>
          </cell>
          <cell r="C78">
            <v>303</v>
          </cell>
          <cell r="E78">
            <v>0</v>
          </cell>
          <cell r="F78">
            <v>0</v>
          </cell>
          <cell r="G78">
            <v>7</v>
          </cell>
          <cell r="H78">
            <v>18</v>
          </cell>
          <cell r="I78">
            <v>21</v>
          </cell>
          <cell r="J78">
            <v>26</v>
          </cell>
          <cell r="K78">
            <v>66</v>
          </cell>
          <cell r="L78">
            <v>54</v>
          </cell>
          <cell r="M78">
            <v>111</v>
          </cell>
        </row>
      </sheetData>
      <sheetData sheetId="6">
        <row r="1">
          <cell r="A1" t="str">
            <v>จังหวัด</v>
          </cell>
          <cell r="B1" t="str">
            <v>ชื่อจังหวัด</v>
          </cell>
          <cell r="C1" t="str">
            <v>Total Of จ่ายหน่วยบริการ</v>
          </cell>
          <cell r="D1" t="str">
            <v>&lt;&gt;</v>
          </cell>
          <cell r="E1" t="str">
            <v>10</v>
          </cell>
          <cell r="F1" t="str">
            <v>11</v>
          </cell>
          <cell r="G1" t="str">
            <v>12</v>
          </cell>
          <cell r="H1" t="str">
            <v>1</v>
          </cell>
          <cell r="I1" t="str">
            <v>2</v>
          </cell>
          <cell r="J1" t="str">
            <v>3</v>
          </cell>
          <cell r="K1" t="str">
            <v>4</v>
          </cell>
          <cell r="L1" t="str">
            <v>5</v>
          </cell>
          <cell r="M1" t="str">
            <v>6</v>
          </cell>
          <cell r="N1" t="str">
            <v>7</v>
          </cell>
          <cell r="O1" t="str">
            <v>8</v>
          </cell>
          <cell r="P1" t="str">
            <v>9</v>
          </cell>
        </row>
        <row r="2">
          <cell r="A2" t="str">
            <v>10</v>
          </cell>
          <cell r="B2" t="str">
            <v>กรุงเทพมหานคร</v>
          </cell>
          <cell r="C2">
            <v>1591</v>
          </cell>
          <cell r="E2">
            <v>145</v>
          </cell>
          <cell r="F2">
            <v>131</v>
          </cell>
          <cell r="G2">
            <v>134</v>
          </cell>
          <cell r="H2">
            <v>114</v>
          </cell>
          <cell r="I2">
            <v>103</v>
          </cell>
          <cell r="J2">
            <v>108</v>
          </cell>
          <cell r="K2">
            <v>110</v>
          </cell>
          <cell r="L2">
            <v>120</v>
          </cell>
          <cell r="M2">
            <v>144</v>
          </cell>
          <cell r="N2">
            <v>145</v>
          </cell>
          <cell r="O2">
            <v>159</v>
          </cell>
          <cell r="P2">
            <v>178</v>
          </cell>
        </row>
        <row r="3">
          <cell r="A3" t="str">
            <v>11</v>
          </cell>
          <cell r="B3" t="str">
            <v>สมุทรปราการ</v>
          </cell>
          <cell r="C3">
            <v>833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1</v>
          </cell>
          <cell r="J3">
            <v>157</v>
          </cell>
          <cell r="K3">
            <v>112</v>
          </cell>
          <cell r="L3">
            <v>124</v>
          </cell>
          <cell r="M3">
            <v>87</v>
          </cell>
          <cell r="N3">
            <v>108</v>
          </cell>
          <cell r="O3">
            <v>125</v>
          </cell>
          <cell r="P3">
            <v>119</v>
          </cell>
        </row>
        <row r="4">
          <cell r="A4" t="str">
            <v>12</v>
          </cell>
          <cell r="B4" t="str">
            <v>นนทบุรี</v>
          </cell>
          <cell r="C4">
            <v>1613</v>
          </cell>
          <cell r="E4">
            <v>145</v>
          </cell>
          <cell r="F4">
            <v>119</v>
          </cell>
          <cell r="G4">
            <v>148</v>
          </cell>
          <cell r="H4">
            <v>141</v>
          </cell>
          <cell r="I4">
            <v>98</v>
          </cell>
          <cell r="J4">
            <v>119</v>
          </cell>
          <cell r="K4">
            <v>148</v>
          </cell>
          <cell r="L4">
            <v>139</v>
          </cell>
          <cell r="M4">
            <v>120</v>
          </cell>
          <cell r="N4">
            <v>134</v>
          </cell>
          <cell r="O4">
            <v>119</v>
          </cell>
          <cell r="P4">
            <v>183</v>
          </cell>
        </row>
        <row r="5">
          <cell r="A5" t="str">
            <v>13</v>
          </cell>
          <cell r="B5" t="str">
            <v>ปทุมธานี</v>
          </cell>
          <cell r="C5">
            <v>944</v>
          </cell>
          <cell r="E5">
            <v>63</v>
          </cell>
          <cell r="F5">
            <v>84</v>
          </cell>
          <cell r="G5">
            <v>86</v>
          </cell>
          <cell r="H5">
            <v>88</v>
          </cell>
          <cell r="I5">
            <v>92</v>
          </cell>
          <cell r="J5">
            <v>76</v>
          </cell>
          <cell r="K5">
            <v>86</v>
          </cell>
          <cell r="L5">
            <v>55</v>
          </cell>
          <cell r="M5">
            <v>84</v>
          </cell>
          <cell r="N5">
            <v>75</v>
          </cell>
          <cell r="O5">
            <v>85</v>
          </cell>
          <cell r="P5">
            <v>70</v>
          </cell>
        </row>
        <row r="6">
          <cell r="A6" t="str">
            <v>14</v>
          </cell>
          <cell r="B6" t="str">
            <v>พระนครศรีอยุธยา</v>
          </cell>
          <cell r="C6">
            <v>1336</v>
          </cell>
          <cell r="E6">
            <v>96</v>
          </cell>
          <cell r="F6">
            <v>103</v>
          </cell>
          <cell r="G6">
            <v>109</v>
          </cell>
          <cell r="H6">
            <v>81</v>
          </cell>
          <cell r="I6">
            <v>93</v>
          </cell>
          <cell r="J6">
            <v>124</v>
          </cell>
          <cell r="K6">
            <v>99</v>
          </cell>
          <cell r="L6">
            <v>115</v>
          </cell>
          <cell r="M6">
            <v>117</v>
          </cell>
          <cell r="N6">
            <v>146</v>
          </cell>
          <cell r="O6">
            <v>128</v>
          </cell>
          <cell r="P6">
            <v>125</v>
          </cell>
        </row>
        <row r="7">
          <cell r="A7" t="str">
            <v>15</v>
          </cell>
          <cell r="B7" t="str">
            <v>อ่างทอง</v>
          </cell>
          <cell r="C7">
            <v>460</v>
          </cell>
          <cell r="E7">
            <v>9</v>
          </cell>
          <cell r="F7">
            <v>25</v>
          </cell>
          <cell r="G7">
            <v>29</v>
          </cell>
          <cell r="H7">
            <v>52</v>
          </cell>
          <cell r="I7">
            <v>43</v>
          </cell>
          <cell r="J7">
            <v>49</v>
          </cell>
          <cell r="K7">
            <v>29</v>
          </cell>
          <cell r="L7">
            <v>33</v>
          </cell>
          <cell r="M7">
            <v>44</v>
          </cell>
          <cell r="N7">
            <v>61</v>
          </cell>
          <cell r="O7">
            <v>50</v>
          </cell>
          <cell r="P7">
            <v>36</v>
          </cell>
        </row>
        <row r="8">
          <cell r="A8" t="str">
            <v>16</v>
          </cell>
          <cell r="B8" t="str">
            <v>ลพบุรี</v>
          </cell>
          <cell r="C8">
            <v>469</v>
          </cell>
          <cell r="E8">
            <v>11</v>
          </cell>
          <cell r="F8">
            <v>13</v>
          </cell>
          <cell r="G8">
            <v>22</v>
          </cell>
          <cell r="H8">
            <v>51</v>
          </cell>
          <cell r="I8">
            <v>39</v>
          </cell>
          <cell r="J8">
            <v>46</v>
          </cell>
          <cell r="K8">
            <v>49</v>
          </cell>
          <cell r="L8">
            <v>48</v>
          </cell>
          <cell r="M8">
            <v>46</v>
          </cell>
          <cell r="N8">
            <v>42</v>
          </cell>
          <cell r="O8">
            <v>55</v>
          </cell>
          <cell r="P8">
            <v>47</v>
          </cell>
        </row>
        <row r="9">
          <cell r="A9" t="str">
            <v>17</v>
          </cell>
          <cell r="B9" t="str">
            <v>สิงห์บุรี</v>
          </cell>
          <cell r="C9">
            <v>161</v>
          </cell>
          <cell r="E9">
            <v>1</v>
          </cell>
          <cell r="F9">
            <v>0</v>
          </cell>
          <cell r="G9">
            <v>0</v>
          </cell>
          <cell r="H9">
            <v>1</v>
          </cell>
          <cell r="I9">
            <v>7</v>
          </cell>
          <cell r="J9">
            <v>12</v>
          </cell>
          <cell r="K9">
            <v>26</v>
          </cell>
          <cell r="L9">
            <v>21</v>
          </cell>
          <cell r="M9">
            <v>17</v>
          </cell>
          <cell r="N9">
            <v>37</v>
          </cell>
          <cell r="O9">
            <v>23</v>
          </cell>
          <cell r="P9">
            <v>16</v>
          </cell>
        </row>
        <row r="10">
          <cell r="A10" t="str">
            <v>18</v>
          </cell>
          <cell r="B10" t="str">
            <v>ชัยนาท</v>
          </cell>
          <cell r="C10">
            <v>439</v>
          </cell>
          <cell r="E10">
            <v>13</v>
          </cell>
          <cell r="F10">
            <v>18</v>
          </cell>
          <cell r="G10">
            <v>44</v>
          </cell>
          <cell r="H10">
            <v>32</v>
          </cell>
          <cell r="I10">
            <v>41</v>
          </cell>
          <cell r="J10">
            <v>37</v>
          </cell>
          <cell r="K10">
            <v>35</v>
          </cell>
          <cell r="L10">
            <v>36</v>
          </cell>
          <cell r="M10">
            <v>37</v>
          </cell>
          <cell r="N10">
            <v>40</v>
          </cell>
          <cell r="O10">
            <v>58</v>
          </cell>
          <cell r="P10">
            <v>48</v>
          </cell>
        </row>
        <row r="11">
          <cell r="A11" t="str">
            <v>19</v>
          </cell>
          <cell r="B11" t="str">
            <v>สระบุรี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A12" t="str">
            <v>20</v>
          </cell>
          <cell r="B12" t="str">
            <v>ชลบุรี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21</v>
          </cell>
          <cell r="B13" t="str">
            <v>ระยอง</v>
          </cell>
          <cell r="C13">
            <v>152</v>
          </cell>
          <cell r="E13">
            <v>0</v>
          </cell>
          <cell r="F13">
            <v>8</v>
          </cell>
          <cell r="G13">
            <v>16</v>
          </cell>
          <cell r="H13">
            <v>8</v>
          </cell>
          <cell r="I13">
            <v>13</v>
          </cell>
          <cell r="J13">
            <v>14</v>
          </cell>
          <cell r="K13">
            <v>12</v>
          </cell>
          <cell r="L13">
            <v>23</v>
          </cell>
          <cell r="M13">
            <v>10</v>
          </cell>
          <cell r="N13">
            <v>13</v>
          </cell>
          <cell r="O13">
            <v>18</v>
          </cell>
          <cell r="P13">
            <v>17</v>
          </cell>
        </row>
        <row r="14">
          <cell r="A14" t="str">
            <v>22</v>
          </cell>
          <cell r="B14" t="str">
            <v>จันทบุรี</v>
          </cell>
          <cell r="C14">
            <v>322</v>
          </cell>
          <cell r="E14">
            <v>5</v>
          </cell>
          <cell r="F14">
            <v>4</v>
          </cell>
          <cell r="G14">
            <v>12</v>
          </cell>
          <cell r="H14">
            <v>27</v>
          </cell>
          <cell r="I14">
            <v>29</v>
          </cell>
          <cell r="J14">
            <v>37</v>
          </cell>
          <cell r="K14">
            <v>33</v>
          </cell>
          <cell r="L14">
            <v>41</v>
          </cell>
          <cell r="M14">
            <v>39</v>
          </cell>
          <cell r="N14">
            <v>26</v>
          </cell>
          <cell r="O14">
            <v>36</v>
          </cell>
          <cell r="P14">
            <v>33</v>
          </cell>
        </row>
        <row r="15">
          <cell r="A15" t="str">
            <v>23</v>
          </cell>
          <cell r="B15" t="str">
            <v>ตราด</v>
          </cell>
          <cell r="C15">
            <v>246</v>
          </cell>
          <cell r="E15">
            <v>15</v>
          </cell>
          <cell r="F15">
            <v>19</v>
          </cell>
          <cell r="G15">
            <v>14</v>
          </cell>
          <cell r="H15">
            <v>23</v>
          </cell>
          <cell r="I15">
            <v>14</v>
          </cell>
          <cell r="J15">
            <v>28</v>
          </cell>
          <cell r="K15">
            <v>25</v>
          </cell>
          <cell r="L15">
            <v>21</v>
          </cell>
          <cell r="M15">
            <v>20</v>
          </cell>
          <cell r="N15">
            <v>23</v>
          </cell>
          <cell r="O15">
            <v>20</v>
          </cell>
          <cell r="P15">
            <v>24</v>
          </cell>
        </row>
        <row r="16">
          <cell r="A16" t="str">
            <v>24</v>
          </cell>
          <cell r="B16" t="str">
            <v>ฉะเชิงเทรา</v>
          </cell>
          <cell r="C16">
            <v>215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</v>
          </cell>
          <cell r="M16">
            <v>3</v>
          </cell>
          <cell r="N16">
            <v>46</v>
          </cell>
          <cell r="O16">
            <v>78</v>
          </cell>
          <cell r="P16">
            <v>87</v>
          </cell>
        </row>
        <row r="17">
          <cell r="A17" t="str">
            <v>25</v>
          </cell>
          <cell r="B17" t="str">
            <v>ปราจีนบุรี</v>
          </cell>
          <cell r="C17">
            <v>72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9</v>
          </cell>
          <cell r="M17">
            <v>17</v>
          </cell>
          <cell r="N17">
            <v>18</v>
          </cell>
          <cell r="O17">
            <v>28</v>
          </cell>
          <cell r="P17">
            <v>0</v>
          </cell>
        </row>
        <row r="18">
          <cell r="A18" t="str">
            <v>26</v>
          </cell>
          <cell r="B18" t="str">
            <v>นครนายก</v>
          </cell>
          <cell r="C18">
            <v>198</v>
          </cell>
          <cell r="E18">
            <v>10</v>
          </cell>
          <cell r="F18">
            <v>11</v>
          </cell>
          <cell r="G18">
            <v>16</v>
          </cell>
          <cell r="H18">
            <v>11</v>
          </cell>
          <cell r="I18">
            <v>13</v>
          </cell>
          <cell r="J18">
            <v>15</v>
          </cell>
          <cell r="K18">
            <v>14</v>
          </cell>
          <cell r="L18">
            <v>23</v>
          </cell>
          <cell r="M18">
            <v>22</v>
          </cell>
          <cell r="N18">
            <v>18</v>
          </cell>
          <cell r="O18">
            <v>19</v>
          </cell>
          <cell r="P18">
            <v>26</v>
          </cell>
        </row>
        <row r="19">
          <cell r="A19" t="str">
            <v>27</v>
          </cell>
          <cell r="B19" t="str">
            <v>สระแก้ว</v>
          </cell>
          <cell r="C19">
            <v>192</v>
          </cell>
          <cell r="D19">
            <v>0</v>
          </cell>
          <cell r="E19">
            <v>3</v>
          </cell>
          <cell r="F19">
            <v>7</v>
          </cell>
          <cell r="G19">
            <v>20</v>
          </cell>
          <cell r="H19">
            <v>16</v>
          </cell>
          <cell r="I19">
            <v>15</v>
          </cell>
          <cell r="J19">
            <v>11</v>
          </cell>
          <cell r="K19">
            <v>20</v>
          </cell>
          <cell r="L19">
            <v>12</v>
          </cell>
          <cell r="M19">
            <v>7</v>
          </cell>
          <cell r="N19">
            <v>15</v>
          </cell>
          <cell r="O19">
            <v>24</v>
          </cell>
          <cell r="P19">
            <v>42</v>
          </cell>
        </row>
        <row r="20">
          <cell r="A20" t="str">
            <v>30</v>
          </cell>
          <cell r="B20" t="str">
            <v>นครราชสีมา</v>
          </cell>
          <cell r="C20">
            <v>5637</v>
          </cell>
          <cell r="E20">
            <v>0</v>
          </cell>
          <cell r="F20">
            <v>1</v>
          </cell>
          <cell r="G20">
            <v>19</v>
          </cell>
          <cell r="H20">
            <v>194</v>
          </cell>
          <cell r="I20">
            <v>446</v>
          </cell>
          <cell r="J20">
            <v>681</v>
          </cell>
          <cell r="K20">
            <v>602</v>
          </cell>
          <cell r="L20">
            <v>576</v>
          </cell>
          <cell r="M20">
            <v>614</v>
          </cell>
          <cell r="N20">
            <v>804</v>
          </cell>
          <cell r="O20">
            <v>837</v>
          </cell>
          <cell r="P20">
            <v>863</v>
          </cell>
        </row>
        <row r="21">
          <cell r="A21" t="str">
            <v>31</v>
          </cell>
          <cell r="B21" t="str">
            <v>บุรีรัมย์</v>
          </cell>
          <cell r="C21">
            <v>2141</v>
          </cell>
          <cell r="E21">
            <v>97</v>
          </cell>
          <cell r="F21">
            <v>84</v>
          </cell>
          <cell r="G21">
            <v>119</v>
          </cell>
          <cell r="H21">
            <v>128</v>
          </cell>
          <cell r="I21">
            <v>98</v>
          </cell>
          <cell r="J21">
            <v>157</v>
          </cell>
          <cell r="K21">
            <v>231</v>
          </cell>
          <cell r="L21">
            <v>194</v>
          </cell>
          <cell r="M21">
            <v>205</v>
          </cell>
          <cell r="N21">
            <v>233</v>
          </cell>
          <cell r="O21">
            <v>280</v>
          </cell>
          <cell r="P21">
            <v>315</v>
          </cell>
        </row>
        <row r="22">
          <cell r="A22" t="str">
            <v>32</v>
          </cell>
          <cell r="B22" t="str">
            <v>สุรินทร์</v>
          </cell>
          <cell r="C22">
            <v>1582</v>
          </cell>
          <cell r="E22">
            <v>0</v>
          </cell>
          <cell r="F22">
            <v>3</v>
          </cell>
          <cell r="G22">
            <v>2</v>
          </cell>
          <cell r="H22">
            <v>8</v>
          </cell>
          <cell r="I22">
            <v>22</v>
          </cell>
          <cell r="J22">
            <v>73</v>
          </cell>
          <cell r="K22">
            <v>212</v>
          </cell>
          <cell r="L22">
            <v>199</v>
          </cell>
          <cell r="M22">
            <v>225</v>
          </cell>
          <cell r="N22">
            <v>249</v>
          </cell>
          <cell r="O22">
            <v>266</v>
          </cell>
          <cell r="P22">
            <v>323</v>
          </cell>
        </row>
        <row r="23">
          <cell r="A23" t="str">
            <v>33</v>
          </cell>
          <cell r="B23" t="str">
            <v>ศรีสะเกษ</v>
          </cell>
          <cell r="C23">
            <v>1163</v>
          </cell>
          <cell r="E23">
            <v>90</v>
          </cell>
          <cell r="F23">
            <v>76</v>
          </cell>
          <cell r="G23">
            <v>59</v>
          </cell>
          <cell r="H23">
            <v>81</v>
          </cell>
          <cell r="I23">
            <v>63</v>
          </cell>
          <cell r="J23">
            <v>71</v>
          </cell>
          <cell r="K23">
            <v>100</v>
          </cell>
          <cell r="L23">
            <v>91</v>
          </cell>
          <cell r="M23">
            <v>107</v>
          </cell>
          <cell r="N23">
            <v>122</v>
          </cell>
          <cell r="O23">
            <v>154</v>
          </cell>
          <cell r="P23">
            <v>149</v>
          </cell>
        </row>
        <row r="24">
          <cell r="A24" t="str">
            <v>34</v>
          </cell>
          <cell r="B24" t="str">
            <v>อุบลราชธานี</v>
          </cell>
          <cell r="C24">
            <v>3242</v>
          </cell>
          <cell r="E24">
            <v>0</v>
          </cell>
          <cell r="F24">
            <v>0</v>
          </cell>
          <cell r="G24">
            <v>161</v>
          </cell>
          <cell r="H24">
            <v>317</v>
          </cell>
          <cell r="I24">
            <v>238</v>
          </cell>
          <cell r="J24">
            <v>295</v>
          </cell>
          <cell r="K24">
            <v>369</v>
          </cell>
          <cell r="L24">
            <v>292</v>
          </cell>
          <cell r="M24">
            <v>334</v>
          </cell>
          <cell r="N24">
            <v>345</v>
          </cell>
          <cell r="O24">
            <v>363</v>
          </cell>
          <cell r="P24">
            <v>528</v>
          </cell>
        </row>
        <row r="25">
          <cell r="A25" t="str">
            <v>35</v>
          </cell>
          <cell r="B25" t="str">
            <v>ยโสธร</v>
          </cell>
          <cell r="C25">
            <v>548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9</v>
          </cell>
          <cell r="K25">
            <v>42</v>
          </cell>
          <cell r="L25">
            <v>79</v>
          </cell>
          <cell r="M25">
            <v>92</v>
          </cell>
          <cell r="N25">
            <v>89</v>
          </cell>
          <cell r="O25">
            <v>112</v>
          </cell>
          <cell r="P25">
            <v>125</v>
          </cell>
        </row>
        <row r="26">
          <cell r="A26" t="str">
            <v>36</v>
          </cell>
          <cell r="B26" t="str">
            <v>ชัยภูมิ</v>
          </cell>
          <cell r="C26">
            <v>208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4</v>
          </cell>
          <cell r="K26">
            <v>20</v>
          </cell>
          <cell r="L26">
            <v>17</v>
          </cell>
          <cell r="M26">
            <v>26</v>
          </cell>
          <cell r="N26">
            <v>34</v>
          </cell>
          <cell r="O26">
            <v>50</v>
          </cell>
          <cell r="P26">
            <v>57</v>
          </cell>
        </row>
        <row r="27">
          <cell r="A27" t="str">
            <v>37</v>
          </cell>
          <cell r="B27" t="str">
            <v>อำนาจเจริญ</v>
          </cell>
          <cell r="C27">
            <v>239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2</v>
          </cell>
          <cell r="K27">
            <v>15</v>
          </cell>
          <cell r="L27">
            <v>29</v>
          </cell>
          <cell r="M27">
            <v>37</v>
          </cell>
          <cell r="N27">
            <v>40</v>
          </cell>
          <cell r="O27">
            <v>51</v>
          </cell>
          <cell r="P27">
            <v>65</v>
          </cell>
        </row>
        <row r="28">
          <cell r="A28" t="str">
            <v>39</v>
          </cell>
          <cell r="B28" t="str">
            <v>หนองบัวลำภู</v>
          </cell>
          <cell r="C28">
            <v>1198</v>
          </cell>
          <cell r="E28">
            <v>82</v>
          </cell>
          <cell r="F28">
            <v>98</v>
          </cell>
          <cell r="G28">
            <v>95</v>
          </cell>
          <cell r="H28">
            <v>132</v>
          </cell>
          <cell r="I28">
            <v>110</v>
          </cell>
          <cell r="J28">
            <v>96</v>
          </cell>
          <cell r="K28">
            <v>72</v>
          </cell>
          <cell r="L28">
            <v>107</v>
          </cell>
          <cell r="M28">
            <v>140</v>
          </cell>
          <cell r="N28">
            <v>119</v>
          </cell>
          <cell r="O28">
            <v>98</v>
          </cell>
          <cell r="P28">
            <v>49</v>
          </cell>
        </row>
        <row r="29">
          <cell r="A29" t="str">
            <v>40</v>
          </cell>
          <cell r="B29" t="str">
            <v>ขอนแก่น</v>
          </cell>
          <cell r="C29">
            <v>1815</v>
          </cell>
          <cell r="E29">
            <v>0</v>
          </cell>
          <cell r="F29">
            <v>0</v>
          </cell>
          <cell r="G29">
            <v>99</v>
          </cell>
          <cell r="H29">
            <v>209</v>
          </cell>
          <cell r="I29">
            <v>183</v>
          </cell>
          <cell r="J29">
            <v>218</v>
          </cell>
          <cell r="K29">
            <v>172</v>
          </cell>
          <cell r="L29">
            <v>165</v>
          </cell>
          <cell r="M29">
            <v>188</v>
          </cell>
          <cell r="N29">
            <v>199</v>
          </cell>
          <cell r="O29">
            <v>206</v>
          </cell>
          <cell r="P29">
            <v>176</v>
          </cell>
        </row>
        <row r="30">
          <cell r="A30" t="str">
            <v>41</v>
          </cell>
          <cell r="B30" t="str">
            <v>อุดรธานี</v>
          </cell>
          <cell r="C30">
            <v>2956</v>
          </cell>
          <cell r="E30">
            <v>76</v>
          </cell>
          <cell r="F30">
            <v>180</v>
          </cell>
          <cell r="G30">
            <v>271</v>
          </cell>
          <cell r="H30">
            <v>278</v>
          </cell>
          <cell r="I30">
            <v>300</v>
          </cell>
          <cell r="J30">
            <v>251</v>
          </cell>
          <cell r="K30">
            <v>255</v>
          </cell>
          <cell r="L30">
            <v>245</v>
          </cell>
          <cell r="M30">
            <v>245</v>
          </cell>
          <cell r="N30">
            <v>269</v>
          </cell>
          <cell r="O30">
            <v>346</v>
          </cell>
          <cell r="P30">
            <v>240</v>
          </cell>
        </row>
        <row r="31">
          <cell r="A31" t="str">
            <v>42</v>
          </cell>
          <cell r="B31" t="str">
            <v>เลย</v>
          </cell>
          <cell r="C31">
            <v>578</v>
          </cell>
          <cell r="E31">
            <v>19</v>
          </cell>
          <cell r="F31">
            <v>27</v>
          </cell>
          <cell r="G31">
            <v>62</v>
          </cell>
          <cell r="H31">
            <v>52</v>
          </cell>
          <cell r="I31">
            <v>37</v>
          </cell>
          <cell r="J31">
            <v>40</v>
          </cell>
          <cell r="K31">
            <v>39</v>
          </cell>
          <cell r="L31">
            <v>56</v>
          </cell>
          <cell r="M31">
            <v>56</v>
          </cell>
          <cell r="N31">
            <v>54</v>
          </cell>
          <cell r="O31">
            <v>57</v>
          </cell>
          <cell r="P31">
            <v>79</v>
          </cell>
        </row>
        <row r="32">
          <cell r="A32" t="str">
            <v>43</v>
          </cell>
          <cell r="B32" t="str">
            <v>หนองคาย</v>
          </cell>
          <cell r="C32">
            <v>2</v>
          </cell>
          <cell r="E32">
            <v>0</v>
          </cell>
          <cell r="F32">
            <v>0</v>
          </cell>
          <cell r="G32">
            <v>0</v>
          </cell>
          <cell r="H32">
            <v>1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1</v>
          </cell>
          <cell r="O32">
            <v>0</v>
          </cell>
          <cell r="P32">
            <v>0</v>
          </cell>
        </row>
        <row r="33">
          <cell r="A33" t="str">
            <v>44</v>
          </cell>
          <cell r="B33" t="str">
            <v>มหาสารคาม</v>
          </cell>
          <cell r="C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A34" t="str">
            <v>45</v>
          </cell>
          <cell r="B34" t="str">
            <v>ร้อยเอ็ด</v>
          </cell>
          <cell r="C34">
            <v>2783</v>
          </cell>
          <cell r="E34">
            <v>140</v>
          </cell>
          <cell r="F34">
            <v>169</v>
          </cell>
          <cell r="G34">
            <v>261</v>
          </cell>
          <cell r="H34">
            <v>280</v>
          </cell>
          <cell r="I34">
            <v>247</v>
          </cell>
          <cell r="J34">
            <v>216</v>
          </cell>
          <cell r="K34">
            <v>246</v>
          </cell>
          <cell r="L34">
            <v>263</v>
          </cell>
          <cell r="M34">
            <v>260</v>
          </cell>
          <cell r="N34">
            <v>240</v>
          </cell>
          <cell r="O34">
            <v>225</v>
          </cell>
          <cell r="P34">
            <v>236</v>
          </cell>
        </row>
        <row r="35">
          <cell r="A35" t="str">
            <v>46</v>
          </cell>
          <cell r="B35" t="str">
            <v>กาฬสินธุ์</v>
          </cell>
          <cell r="C35">
            <v>516</v>
          </cell>
          <cell r="E35">
            <v>12</v>
          </cell>
          <cell r="F35">
            <v>8</v>
          </cell>
          <cell r="G35">
            <v>13</v>
          </cell>
          <cell r="H35">
            <v>7</v>
          </cell>
          <cell r="I35">
            <v>8</v>
          </cell>
          <cell r="J35">
            <v>47</v>
          </cell>
          <cell r="K35">
            <v>49</v>
          </cell>
          <cell r="L35">
            <v>55</v>
          </cell>
          <cell r="M35">
            <v>43</v>
          </cell>
          <cell r="N35">
            <v>70</v>
          </cell>
          <cell r="O35">
            <v>82</v>
          </cell>
          <cell r="P35">
            <v>122</v>
          </cell>
        </row>
        <row r="36">
          <cell r="A36" t="str">
            <v>47</v>
          </cell>
          <cell r="B36" t="str">
            <v>สกลนคร</v>
          </cell>
          <cell r="C36">
            <v>699</v>
          </cell>
          <cell r="E36">
            <v>0</v>
          </cell>
          <cell r="F36">
            <v>1</v>
          </cell>
          <cell r="G36">
            <v>0</v>
          </cell>
          <cell r="H36">
            <v>17</v>
          </cell>
          <cell r="I36">
            <v>36</v>
          </cell>
          <cell r="J36">
            <v>47</v>
          </cell>
          <cell r="K36">
            <v>62</v>
          </cell>
          <cell r="L36">
            <v>60</v>
          </cell>
          <cell r="M36">
            <v>92</v>
          </cell>
          <cell r="N36">
            <v>88</v>
          </cell>
          <cell r="O36">
            <v>157</v>
          </cell>
          <cell r="P36">
            <v>139</v>
          </cell>
        </row>
        <row r="37">
          <cell r="A37" t="str">
            <v>48</v>
          </cell>
          <cell r="B37" t="str">
            <v>นครพนม</v>
          </cell>
          <cell r="C37">
            <v>428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15</v>
          </cell>
          <cell r="K37">
            <v>68</v>
          </cell>
          <cell r="L37">
            <v>51</v>
          </cell>
          <cell r="M37">
            <v>78</v>
          </cell>
          <cell r="N37">
            <v>54</v>
          </cell>
          <cell r="O37">
            <v>68</v>
          </cell>
          <cell r="P37">
            <v>94</v>
          </cell>
        </row>
        <row r="38">
          <cell r="A38" t="str">
            <v>49</v>
          </cell>
          <cell r="B38" t="str">
            <v>มุกดาหาร</v>
          </cell>
          <cell r="C38">
            <v>689</v>
          </cell>
          <cell r="E38">
            <v>16</v>
          </cell>
          <cell r="F38">
            <v>35</v>
          </cell>
          <cell r="G38">
            <v>17</v>
          </cell>
          <cell r="H38">
            <v>54</v>
          </cell>
          <cell r="I38">
            <v>36</v>
          </cell>
          <cell r="J38">
            <v>35</v>
          </cell>
          <cell r="K38">
            <v>34</v>
          </cell>
          <cell r="L38">
            <v>49</v>
          </cell>
          <cell r="M38">
            <v>87</v>
          </cell>
          <cell r="N38">
            <v>93</v>
          </cell>
          <cell r="O38">
            <v>120</v>
          </cell>
          <cell r="P38">
            <v>113</v>
          </cell>
        </row>
        <row r="39">
          <cell r="A39" t="str">
            <v>50</v>
          </cell>
          <cell r="B39" t="str">
            <v>เชียงใหม่</v>
          </cell>
          <cell r="C39">
            <v>874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53</v>
          </cell>
          <cell r="L39">
            <v>148</v>
          </cell>
          <cell r="M39">
            <v>163</v>
          </cell>
          <cell r="N39">
            <v>148</v>
          </cell>
          <cell r="O39">
            <v>172</v>
          </cell>
          <cell r="P39">
            <v>190</v>
          </cell>
        </row>
        <row r="40">
          <cell r="A40" t="str">
            <v>51</v>
          </cell>
          <cell r="B40" t="str">
            <v>ลำพูน</v>
          </cell>
          <cell r="C40">
            <v>194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29</v>
          </cell>
          <cell r="O40">
            <v>64</v>
          </cell>
          <cell r="P40">
            <v>101</v>
          </cell>
        </row>
        <row r="41">
          <cell r="A41" t="str">
            <v>52</v>
          </cell>
          <cell r="B41" t="str">
            <v>ลำปาง</v>
          </cell>
          <cell r="C41">
            <v>1486</v>
          </cell>
          <cell r="D41">
            <v>0</v>
          </cell>
          <cell r="E41">
            <v>0</v>
          </cell>
          <cell r="F41">
            <v>0</v>
          </cell>
          <cell r="G41">
            <v>50</v>
          </cell>
          <cell r="H41">
            <v>147</v>
          </cell>
          <cell r="I41">
            <v>214</v>
          </cell>
          <cell r="J41">
            <v>249</v>
          </cell>
          <cell r="K41">
            <v>137</v>
          </cell>
          <cell r="L41">
            <v>132</v>
          </cell>
          <cell r="M41">
            <v>143</v>
          </cell>
          <cell r="N41">
            <v>133</v>
          </cell>
          <cell r="O41">
            <v>140</v>
          </cell>
          <cell r="P41">
            <v>141</v>
          </cell>
        </row>
        <row r="42">
          <cell r="A42" t="str">
            <v>53</v>
          </cell>
          <cell r="B42" t="str">
            <v>อุตรดิตถ์</v>
          </cell>
          <cell r="C42">
            <v>1336</v>
          </cell>
          <cell r="E42">
            <v>35</v>
          </cell>
          <cell r="F42">
            <v>101</v>
          </cell>
          <cell r="G42">
            <v>100</v>
          </cell>
          <cell r="H42">
            <v>97</v>
          </cell>
          <cell r="I42">
            <v>94</v>
          </cell>
          <cell r="J42">
            <v>112</v>
          </cell>
          <cell r="K42">
            <v>128</v>
          </cell>
          <cell r="L42">
            <v>98</v>
          </cell>
          <cell r="M42">
            <v>153</v>
          </cell>
          <cell r="N42">
            <v>137</v>
          </cell>
          <cell r="O42">
            <v>132</v>
          </cell>
          <cell r="P42">
            <v>149</v>
          </cell>
        </row>
        <row r="43">
          <cell r="A43" t="str">
            <v>54</v>
          </cell>
          <cell r="B43" t="str">
            <v>แพร่</v>
          </cell>
          <cell r="C43">
            <v>2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2</v>
          </cell>
        </row>
        <row r="44">
          <cell r="A44" t="str">
            <v>55</v>
          </cell>
          <cell r="B44" t="str">
            <v>น่าน</v>
          </cell>
          <cell r="C44">
            <v>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1</v>
          </cell>
        </row>
        <row r="45">
          <cell r="A45" t="str">
            <v>56</v>
          </cell>
          <cell r="B45" t="str">
            <v>พะเยา</v>
          </cell>
          <cell r="C45">
            <v>267</v>
          </cell>
          <cell r="E45">
            <v>0</v>
          </cell>
          <cell r="F45">
            <v>1</v>
          </cell>
          <cell r="G45">
            <v>4</v>
          </cell>
          <cell r="H45">
            <v>5</v>
          </cell>
          <cell r="I45">
            <v>22</v>
          </cell>
          <cell r="J45">
            <v>52</v>
          </cell>
          <cell r="K45">
            <v>41</v>
          </cell>
          <cell r="L45">
            <v>29</v>
          </cell>
          <cell r="M45">
            <v>30</v>
          </cell>
          <cell r="N45">
            <v>25</v>
          </cell>
          <cell r="O45">
            <v>37</v>
          </cell>
          <cell r="P45">
            <v>21</v>
          </cell>
        </row>
        <row r="46">
          <cell r="A46" t="str">
            <v>57</v>
          </cell>
          <cell r="B46" t="str">
            <v>เชียงราย</v>
          </cell>
          <cell r="C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 t="str">
            <v>58</v>
          </cell>
          <cell r="B47" t="str">
            <v>แม่ฮ่องสอน</v>
          </cell>
          <cell r="C47">
            <v>21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2</v>
          </cell>
          <cell r="P47">
            <v>19</v>
          </cell>
        </row>
        <row r="48">
          <cell r="A48" t="str">
            <v>60</v>
          </cell>
          <cell r="B48" t="str">
            <v>นครสวรรค์</v>
          </cell>
          <cell r="C48">
            <v>1676</v>
          </cell>
          <cell r="E48">
            <v>0</v>
          </cell>
          <cell r="F48">
            <v>138</v>
          </cell>
          <cell r="G48">
            <v>200</v>
          </cell>
          <cell r="H48">
            <v>168</v>
          </cell>
          <cell r="I48">
            <v>160</v>
          </cell>
          <cell r="J48">
            <v>140</v>
          </cell>
          <cell r="K48">
            <v>159</v>
          </cell>
          <cell r="L48">
            <v>127</v>
          </cell>
          <cell r="M48">
            <v>136</v>
          </cell>
          <cell r="N48">
            <v>126</v>
          </cell>
          <cell r="O48">
            <v>165</v>
          </cell>
          <cell r="P48">
            <v>157</v>
          </cell>
        </row>
        <row r="49">
          <cell r="A49" t="str">
            <v>61</v>
          </cell>
          <cell r="B49" t="str">
            <v>อุทัยธานี</v>
          </cell>
          <cell r="C49">
            <v>1182</v>
          </cell>
          <cell r="E49">
            <v>73</v>
          </cell>
          <cell r="F49">
            <v>81</v>
          </cell>
          <cell r="G49">
            <v>117</v>
          </cell>
          <cell r="H49">
            <v>107</v>
          </cell>
          <cell r="I49">
            <v>97</v>
          </cell>
          <cell r="J49">
            <v>100</v>
          </cell>
          <cell r="K49">
            <v>112</v>
          </cell>
          <cell r="L49">
            <v>112</v>
          </cell>
          <cell r="M49">
            <v>98</v>
          </cell>
          <cell r="N49">
            <v>100</v>
          </cell>
          <cell r="O49">
            <v>106</v>
          </cell>
          <cell r="P49">
            <v>79</v>
          </cell>
        </row>
        <row r="50">
          <cell r="A50" t="str">
            <v>62</v>
          </cell>
          <cell r="B50" t="str">
            <v>กำแพงเพชร</v>
          </cell>
          <cell r="C50">
            <v>129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23</v>
          </cell>
          <cell r="O50">
            <v>52</v>
          </cell>
          <cell r="P50">
            <v>54</v>
          </cell>
        </row>
        <row r="51">
          <cell r="A51" t="str">
            <v>63</v>
          </cell>
          <cell r="B51" t="str">
            <v>ตาก</v>
          </cell>
          <cell r="C51">
            <v>442</v>
          </cell>
          <cell r="E51">
            <v>41</v>
          </cell>
          <cell r="F51">
            <v>22</v>
          </cell>
          <cell r="G51">
            <v>47</v>
          </cell>
          <cell r="H51">
            <v>36</v>
          </cell>
          <cell r="I51">
            <v>29</v>
          </cell>
          <cell r="J51">
            <v>37</v>
          </cell>
          <cell r="K51">
            <v>58</v>
          </cell>
          <cell r="L51">
            <v>35</v>
          </cell>
          <cell r="M51">
            <v>31</v>
          </cell>
          <cell r="N51">
            <v>31</v>
          </cell>
          <cell r="O51">
            <v>41</v>
          </cell>
          <cell r="P51">
            <v>34</v>
          </cell>
        </row>
        <row r="52">
          <cell r="A52" t="str">
            <v>64</v>
          </cell>
          <cell r="B52" t="str">
            <v>สุโขทัย</v>
          </cell>
          <cell r="C52">
            <v>870</v>
          </cell>
          <cell r="E52">
            <v>56</v>
          </cell>
          <cell r="F52">
            <v>60</v>
          </cell>
          <cell r="G52">
            <v>71</v>
          </cell>
          <cell r="H52">
            <v>83</v>
          </cell>
          <cell r="I52">
            <v>57</v>
          </cell>
          <cell r="J52">
            <v>83</v>
          </cell>
          <cell r="K52">
            <v>69</v>
          </cell>
          <cell r="L52">
            <v>72</v>
          </cell>
          <cell r="M52">
            <v>84</v>
          </cell>
          <cell r="N52">
            <v>78</v>
          </cell>
          <cell r="O52">
            <v>88</v>
          </cell>
          <cell r="P52">
            <v>69</v>
          </cell>
        </row>
        <row r="53">
          <cell r="A53" t="str">
            <v>65</v>
          </cell>
          <cell r="B53" t="str">
            <v>พิษณุโลก</v>
          </cell>
          <cell r="C53">
            <v>34</v>
          </cell>
          <cell r="E53">
            <v>3</v>
          </cell>
          <cell r="F53">
            <v>0</v>
          </cell>
          <cell r="G53">
            <v>0</v>
          </cell>
          <cell r="H53">
            <v>0</v>
          </cell>
          <cell r="I53">
            <v>2</v>
          </cell>
          <cell r="J53">
            <v>18</v>
          </cell>
          <cell r="K53">
            <v>0</v>
          </cell>
          <cell r="L53">
            <v>4</v>
          </cell>
          <cell r="M53">
            <v>6</v>
          </cell>
          <cell r="N53">
            <v>0</v>
          </cell>
          <cell r="O53">
            <v>0</v>
          </cell>
          <cell r="P53">
            <v>1</v>
          </cell>
        </row>
        <row r="54">
          <cell r="A54" t="str">
            <v>66</v>
          </cell>
          <cell r="B54" t="str">
            <v>พิจิตร</v>
          </cell>
          <cell r="C54">
            <v>155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12</v>
          </cell>
          <cell r="K54">
            <v>17</v>
          </cell>
          <cell r="L54">
            <v>17</v>
          </cell>
          <cell r="M54">
            <v>38</v>
          </cell>
          <cell r="N54">
            <v>20</v>
          </cell>
          <cell r="O54">
            <v>21</v>
          </cell>
          <cell r="P54">
            <v>30</v>
          </cell>
        </row>
        <row r="55">
          <cell r="A55" t="str">
            <v>67</v>
          </cell>
          <cell r="B55" t="str">
            <v>เพชรบูรณ์</v>
          </cell>
          <cell r="C55">
            <v>677</v>
          </cell>
          <cell r="E55">
            <v>4</v>
          </cell>
          <cell r="F55">
            <v>0</v>
          </cell>
          <cell r="G55">
            <v>18</v>
          </cell>
          <cell r="H55">
            <v>58</v>
          </cell>
          <cell r="I55">
            <v>53</v>
          </cell>
          <cell r="J55">
            <v>73</v>
          </cell>
          <cell r="K55">
            <v>87</v>
          </cell>
          <cell r="L55">
            <v>77</v>
          </cell>
          <cell r="M55">
            <v>88</v>
          </cell>
          <cell r="N55">
            <v>84</v>
          </cell>
          <cell r="O55">
            <v>76</v>
          </cell>
          <cell r="P55">
            <v>59</v>
          </cell>
        </row>
        <row r="56">
          <cell r="A56" t="str">
            <v>70</v>
          </cell>
          <cell r="B56" t="str">
            <v>ราชบุรี</v>
          </cell>
          <cell r="C56">
            <v>1872</v>
          </cell>
          <cell r="E56">
            <v>151</v>
          </cell>
          <cell r="F56">
            <v>166</v>
          </cell>
          <cell r="G56">
            <v>167</v>
          </cell>
          <cell r="H56">
            <v>143</v>
          </cell>
          <cell r="I56">
            <v>115</v>
          </cell>
          <cell r="J56">
            <v>130</v>
          </cell>
          <cell r="K56">
            <v>122</v>
          </cell>
          <cell r="L56">
            <v>148</v>
          </cell>
          <cell r="M56">
            <v>143</v>
          </cell>
          <cell r="N56">
            <v>185</v>
          </cell>
          <cell r="O56">
            <v>190</v>
          </cell>
          <cell r="P56">
            <v>212</v>
          </cell>
        </row>
        <row r="57">
          <cell r="A57" t="str">
            <v>71</v>
          </cell>
          <cell r="B57" t="str">
            <v>กาญจนบุรี</v>
          </cell>
          <cell r="C57">
            <v>1106</v>
          </cell>
          <cell r="E57">
            <v>4</v>
          </cell>
          <cell r="F57">
            <v>8</v>
          </cell>
          <cell r="G57">
            <v>21</v>
          </cell>
          <cell r="H57">
            <v>40</v>
          </cell>
          <cell r="I57">
            <v>32</v>
          </cell>
          <cell r="J57">
            <v>72</v>
          </cell>
          <cell r="K57">
            <v>89</v>
          </cell>
          <cell r="L57">
            <v>116</v>
          </cell>
          <cell r="M57">
            <v>183</v>
          </cell>
          <cell r="N57">
            <v>165</v>
          </cell>
          <cell r="O57">
            <v>207</v>
          </cell>
          <cell r="P57">
            <v>169</v>
          </cell>
        </row>
        <row r="58">
          <cell r="A58" t="str">
            <v>72</v>
          </cell>
          <cell r="B58" t="str">
            <v>สุพรรณบุรี</v>
          </cell>
          <cell r="C58">
            <v>615</v>
          </cell>
          <cell r="E58">
            <v>16</v>
          </cell>
          <cell r="F58">
            <v>33</v>
          </cell>
          <cell r="G58">
            <v>50</v>
          </cell>
          <cell r="H58">
            <v>50</v>
          </cell>
          <cell r="I58">
            <v>40</v>
          </cell>
          <cell r="J58">
            <v>19</v>
          </cell>
          <cell r="K58">
            <v>36</v>
          </cell>
          <cell r="L58">
            <v>70</v>
          </cell>
          <cell r="M58">
            <v>61</v>
          </cell>
          <cell r="N58">
            <v>96</v>
          </cell>
          <cell r="O58">
            <v>77</v>
          </cell>
          <cell r="P58">
            <v>67</v>
          </cell>
        </row>
        <row r="59">
          <cell r="A59" t="str">
            <v>73</v>
          </cell>
          <cell r="B59" t="str">
            <v>นครปฐม</v>
          </cell>
          <cell r="C59">
            <v>560</v>
          </cell>
          <cell r="E59">
            <v>8</v>
          </cell>
          <cell r="F59">
            <v>27</v>
          </cell>
          <cell r="G59">
            <v>30</v>
          </cell>
          <cell r="H59">
            <v>40</v>
          </cell>
          <cell r="I59">
            <v>38</v>
          </cell>
          <cell r="J59">
            <v>41</v>
          </cell>
          <cell r="K59">
            <v>28</v>
          </cell>
          <cell r="L59">
            <v>57</v>
          </cell>
          <cell r="M59">
            <v>37</v>
          </cell>
          <cell r="N59">
            <v>63</v>
          </cell>
          <cell r="O59">
            <v>114</v>
          </cell>
          <cell r="P59">
            <v>77</v>
          </cell>
        </row>
        <row r="60">
          <cell r="A60" t="str">
            <v>74</v>
          </cell>
          <cell r="B60" t="str">
            <v>สมุทรสาคร</v>
          </cell>
          <cell r="C60">
            <v>754</v>
          </cell>
          <cell r="E60">
            <v>0</v>
          </cell>
          <cell r="F60">
            <v>12</v>
          </cell>
          <cell r="G60">
            <v>36</v>
          </cell>
          <cell r="H60">
            <v>45</v>
          </cell>
          <cell r="I60">
            <v>61</v>
          </cell>
          <cell r="J60">
            <v>79</v>
          </cell>
          <cell r="K60">
            <v>108</v>
          </cell>
          <cell r="L60">
            <v>92</v>
          </cell>
          <cell r="M60">
            <v>77</v>
          </cell>
          <cell r="N60">
            <v>96</v>
          </cell>
          <cell r="O60">
            <v>80</v>
          </cell>
          <cell r="P60">
            <v>68</v>
          </cell>
        </row>
        <row r="61">
          <cell r="A61" t="str">
            <v>75</v>
          </cell>
          <cell r="B61" t="str">
            <v>สมุทรสงคราม</v>
          </cell>
          <cell r="C61">
            <v>223</v>
          </cell>
          <cell r="E61">
            <v>2</v>
          </cell>
          <cell r="F61">
            <v>13</v>
          </cell>
          <cell r="G61">
            <v>23</v>
          </cell>
          <cell r="H61">
            <v>29</v>
          </cell>
          <cell r="I61">
            <v>17</v>
          </cell>
          <cell r="J61">
            <v>15</v>
          </cell>
          <cell r="K61">
            <v>22</v>
          </cell>
          <cell r="L61">
            <v>19</v>
          </cell>
          <cell r="M61">
            <v>16</v>
          </cell>
          <cell r="N61">
            <v>21</v>
          </cell>
          <cell r="O61">
            <v>17</v>
          </cell>
          <cell r="P61">
            <v>29</v>
          </cell>
        </row>
        <row r="62">
          <cell r="A62" t="str">
            <v>76</v>
          </cell>
          <cell r="B62" t="str">
            <v>เพชรบุรี</v>
          </cell>
          <cell r="C62">
            <v>682</v>
          </cell>
          <cell r="E62">
            <v>0</v>
          </cell>
          <cell r="F62">
            <v>0</v>
          </cell>
          <cell r="G62">
            <v>2</v>
          </cell>
          <cell r="H62">
            <v>44</v>
          </cell>
          <cell r="I62">
            <v>97</v>
          </cell>
          <cell r="J62">
            <v>69</v>
          </cell>
          <cell r="K62">
            <v>58</v>
          </cell>
          <cell r="L62">
            <v>72</v>
          </cell>
          <cell r="M62">
            <v>72</v>
          </cell>
          <cell r="N62">
            <v>53</v>
          </cell>
          <cell r="O62">
            <v>122</v>
          </cell>
          <cell r="P62">
            <v>93</v>
          </cell>
        </row>
        <row r="63">
          <cell r="A63" t="str">
            <v>77</v>
          </cell>
          <cell r="B63" t="str">
            <v>ประจวบคีรีขันธ์</v>
          </cell>
          <cell r="C63">
            <v>1286</v>
          </cell>
          <cell r="E63">
            <v>6</v>
          </cell>
          <cell r="F63">
            <v>15</v>
          </cell>
          <cell r="G63">
            <v>24</v>
          </cell>
          <cell r="H63">
            <v>75</v>
          </cell>
          <cell r="I63">
            <v>82</v>
          </cell>
          <cell r="J63">
            <v>101</v>
          </cell>
          <cell r="K63">
            <v>112</v>
          </cell>
          <cell r="L63">
            <v>134</v>
          </cell>
          <cell r="M63">
            <v>142</v>
          </cell>
          <cell r="N63">
            <v>176</v>
          </cell>
          <cell r="O63">
            <v>227</v>
          </cell>
          <cell r="P63">
            <v>192</v>
          </cell>
        </row>
        <row r="64">
          <cell r="A64" t="str">
            <v>80</v>
          </cell>
          <cell r="B64" t="str">
            <v>นครศรีธรรมราช</v>
          </cell>
          <cell r="C64">
            <v>129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1</v>
          </cell>
          <cell r="L64">
            <v>14</v>
          </cell>
          <cell r="M64">
            <v>9</v>
          </cell>
          <cell r="N64">
            <v>18</v>
          </cell>
          <cell r="O64">
            <v>49</v>
          </cell>
          <cell r="P64">
            <v>38</v>
          </cell>
        </row>
        <row r="65">
          <cell r="A65" t="str">
            <v>81</v>
          </cell>
          <cell r="B65" t="str">
            <v>กระบี่</v>
          </cell>
          <cell r="C65">
            <v>627</v>
          </cell>
          <cell r="D65">
            <v>0</v>
          </cell>
          <cell r="E65">
            <v>2</v>
          </cell>
          <cell r="F65">
            <v>15</v>
          </cell>
          <cell r="G65">
            <v>51</v>
          </cell>
          <cell r="H65">
            <v>45</v>
          </cell>
          <cell r="I65">
            <v>36</v>
          </cell>
          <cell r="J65">
            <v>38</v>
          </cell>
          <cell r="K65">
            <v>61</v>
          </cell>
          <cell r="L65">
            <v>72</v>
          </cell>
          <cell r="M65">
            <v>56</v>
          </cell>
          <cell r="N65">
            <v>51</v>
          </cell>
          <cell r="O65">
            <v>71</v>
          </cell>
          <cell r="P65">
            <v>129</v>
          </cell>
        </row>
        <row r="66">
          <cell r="A66" t="str">
            <v>82</v>
          </cell>
          <cell r="B66" t="str">
            <v>พังงา</v>
          </cell>
          <cell r="C66">
            <v>245</v>
          </cell>
          <cell r="E66">
            <v>6</v>
          </cell>
          <cell r="F66">
            <v>18</v>
          </cell>
          <cell r="G66">
            <v>13</v>
          </cell>
          <cell r="H66">
            <v>15</v>
          </cell>
          <cell r="I66">
            <v>21</v>
          </cell>
          <cell r="J66">
            <v>23</v>
          </cell>
          <cell r="K66">
            <v>23</v>
          </cell>
          <cell r="L66">
            <v>21</v>
          </cell>
          <cell r="M66">
            <v>24</v>
          </cell>
          <cell r="N66">
            <v>25</v>
          </cell>
          <cell r="O66">
            <v>27</v>
          </cell>
          <cell r="P66">
            <v>29</v>
          </cell>
        </row>
        <row r="67">
          <cell r="A67" t="str">
            <v>83</v>
          </cell>
          <cell r="B67" t="str">
            <v>ภูเก็ต</v>
          </cell>
          <cell r="C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A68" t="str">
            <v>84</v>
          </cell>
          <cell r="B68" t="str">
            <v>สุราษฎร์ธานี</v>
          </cell>
          <cell r="C68">
            <v>718</v>
          </cell>
          <cell r="E68">
            <v>20</v>
          </cell>
          <cell r="F68">
            <v>62</v>
          </cell>
          <cell r="G68">
            <v>70</v>
          </cell>
          <cell r="H68">
            <v>74</v>
          </cell>
          <cell r="I68">
            <v>63</v>
          </cell>
          <cell r="J68">
            <v>57</v>
          </cell>
          <cell r="K68">
            <v>72</v>
          </cell>
          <cell r="L68">
            <v>62</v>
          </cell>
          <cell r="M68">
            <v>52</v>
          </cell>
          <cell r="N68">
            <v>72</v>
          </cell>
          <cell r="O68">
            <v>64</v>
          </cell>
          <cell r="P68">
            <v>50</v>
          </cell>
        </row>
        <row r="69">
          <cell r="A69" t="str">
            <v>85</v>
          </cell>
          <cell r="B69" t="str">
            <v>ระนอง</v>
          </cell>
          <cell r="C69">
            <v>172</v>
          </cell>
          <cell r="E69">
            <v>9</v>
          </cell>
          <cell r="F69">
            <v>5</v>
          </cell>
          <cell r="G69">
            <v>14</v>
          </cell>
          <cell r="H69">
            <v>12</v>
          </cell>
          <cell r="I69">
            <v>19</v>
          </cell>
          <cell r="J69">
            <v>16</v>
          </cell>
          <cell r="K69">
            <v>11</v>
          </cell>
          <cell r="L69">
            <v>13</v>
          </cell>
          <cell r="M69">
            <v>17</v>
          </cell>
          <cell r="N69">
            <v>20</v>
          </cell>
          <cell r="O69">
            <v>19</v>
          </cell>
          <cell r="P69">
            <v>17</v>
          </cell>
        </row>
        <row r="70">
          <cell r="A70" t="str">
            <v>86</v>
          </cell>
          <cell r="B70" t="str">
            <v>ชุมพร</v>
          </cell>
          <cell r="C70">
            <v>349</v>
          </cell>
          <cell r="E70">
            <v>0</v>
          </cell>
          <cell r="F70">
            <v>8</v>
          </cell>
          <cell r="G70">
            <v>25</v>
          </cell>
          <cell r="H70">
            <v>26</v>
          </cell>
          <cell r="I70">
            <v>28</v>
          </cell>
          <cell r="J70">
            <v>47</v>
          </cell>
          <cell r="K70">
            <v>45</v>
          </cell>
          <cell r="L70">
            <v>31</v>
          </cell>
          <cell r="M70">
            <v>28</v>
          </cell>
          <cell r="N70">
            <v>31</v>
          </cell>
          <cell r="O70">
            <v>37</v>
          </cell>
          <cell r="P70">
            <v>43</v>
          </cell>
        </row>
        <row r="71">
          <cell r="A71" t="str">
            <v>90</v>
          </cell>
          <cell r="B71" t="str">
            <v>สงขลา</v>
          </cell>
          <cell r="C71">
            <v>723</v>
          </cell>
          <cell r="E71">
            <v>0</v>
          </cell>
          <cell r="F71">
            <v>0</v>
          </cell>
          <cell r="G71">
            <v>0</v>
          </cell>
          <cell r="H71">
            <v>40</v>
          </cell>
          <cell r="I71">
            <v>78</v>
          </cell>
          <cell r="J71">
            <v>82</v>
          </cell>
          <cell r="K71">
            <v>92</v>
          </cell>
          <cell r="L71">
            <v>88</v>
          </cell>
          <cell r="M71">
            <v>81</v>
          </cell>
          <cell r="N71">
            <v>74</v>
          </cell>
          <cell r="O71">
            <v>89</v>
          </cell>
          <cell r="P71">
            <v>99</v>
          </cell>
        </row>
        <row r="72">
          <cell r="A72" t="str">
            <v>91</v>
          </cell>
          <cell r="B72" t="str">
            <v>สตูล</v>
          </cell>
          <cell r="C72">
            <v>115</v>
          </cell>
          <cell r="E72">
            <v>0</v>
          </cell>
          <cell r="H72">
            <v>6</v>
          </cell>
          <cell r="I72">
            <v>12</v>
          </cell>
          <cell r="J72">
            <v>6</v>
          </cell>
          <cell r="K72">
            <v>12</v>
          </cell>
          <cell r="L72">
            <v>18</v>
          </cell>
          <cell r="M72">
            <v>23</v>
          </cell>
          <cell r="N72">
            <v>16</v>
          </cell>
          <cell r="O72">
            <v>21</v>
          </cell>
          <cell r="P72">
            <v>1</v>
          </cell>
        </row>
        <row r="73">
          <cell r="A73" t="str">
            <v>92</v>
          </cell>
          <cell r="B73" t="str">
            <v>ตรัง</v>
          </cell>
          <cell r="C73">
            <v>1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1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A74" t="str">
            <v>93</v>
          </cell>
          <cell r="B74" t="str">
            <v>พัทลุง</v>
          </cell>
          <cell r="C74">
            <v>8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1</v>
          </cell>
          <cell r="K74">
            <v>0</v>
          </cell>
          <cell r="L74">
            <v>0</v>
          </cell>
          <cell r="M74">
            <v>0</v>
          </cell>
          <cell r="N74">
            <v>1</v>
          </cell>
          <cell r="O74">
            <v>6</v>
          </cell>
          <cell r="P74">
            <v>0</v>
          </cell>
        </row>
        <row r="75">
          <cell r="A75" t="str">
            <v>94</v>
          </cell>
          <cell r="B75" t="str">
            <v>ปัตตานี</v>
          </cell>
          <cell r="C75">
            <v>150</v>
          </cell>
          <cell r="E75">
            <v>2</v>
          </cell>
          <cell r="F75">
            <v>2</v>
          </cell>
          <cell r="G75">
            <v>12</v>
          </cell>
          <cell r="H75">
            <v>19</v>
          </cell>
          <cell r="I75">
            <v>6</v>
          </cell>
          <cell r="J75">
            <v>7</v>
          </cell>
          <cell r="K75">
            <v>10</v>
          </cell>
          <cell r="L75">
            <v>13</v>
          </cell>
          <cell r="M75">
            <v>11</v>
          </cell>
          <cell r="N75">
            <v>17</v>
          </cell>
          <cell r="O75">
            <v>31</v>
          </cell>
          <cell r="P75">
            <v>20</v>
          </cell>
        </row>
        <row r="76">
          <cell r="A76" t="str">
            <v>95</v>
          </cell>
          <cell r="B76" t="str">
            <v>ยะลา</v>
          </cell>
          <cell r="C76">
            <v>754</v>
          </cell>
          <cell r="F76">
            <v>36</v>
          </cell>
          <cell r="G76">
            <v>59</v>
          </cell>
          <cell r="H76">
            <v>74</v>
          </cell>
          <cell r="I76">
            <v>69</v>
          </cell>
          <cell r="J76">
            <v>83</v>
          </cell>
          <cell r="K76">
            <v>64</v>
          </cell>
          <cell r="L76">
            <v>51</v>
          </cell>
          <cell r="M76">
            <v>76</v>
          </cell>
          <cell r="N76">
            <v>73</v>
          </cell>
          <cell r="O76">
            <v>85</v>
          </cell>
          <cell r="P76">
            <v>84</v>
          </cell>
        </row>
        <row r="77">
          <cell r="A77" t="str">
            <v>96</v>
          </cell>
          <cell r="B77" t="str">
            <v>นราธิวาส</v>
          </cell>
          <cell r="C77">
            <v>176</v>
          </cell>
          <cell r="E77">
            <v>12</v>
          </cell>
          <cell r="F77">
            <v>9</v>
          </cell>
          <cell r="G77">
            <v>18</v>
          </cell>
          <cell r="H77">
            <v>21</v>
          </cell>
          <cell r="I77">
            <v>16</v>
          </cell>
          <cell r="J77">
            <v>22</v>
          </cell>
          <cell r="K77">
            <v>11</v>
          </cell>
          <cell r="L77">
            <v>10</v>
          </cell>
          <cell r="M77">
            <v>9</v>
          </cell>
          <cell r="N77">
            <v>7</v>
          </cell>
          <cell r="O77">
            <v>27</v>
          </cell>
          <cell r="P77">
            <v>14</v>
          </cell>
        </row>
        <row r="78">
          <cell r="A78" t="str">
            <v>97</v>
          </cell>
          <cell r="B78" t="str">
            <v>กรุงเทพมหานคร2</v>
          </cell>
          <cell r="C78">
            <v>4527</v>
          </cell>
          <cell r="E78">
            <v>418</v>
          </cell>
          <cell r="F78">
            <v>404</v>
          </cell>
          <cell r="G78">
            <v>460</v>
          </cell>
          <cell r="H78">
            <v>419</v>
          </cell>
          <cell r="I78">
            <v>371</v>
          </cell>
          <cell r="J78">
            <v>336</v>
          </cell>
          <cell r="K78">
            <v>337</v>
          </cell>
          <cell r="L78">
            <v>318</v>
          </cell>
          <cell r="M78">
            <v>308</v>
          </cell>
          <cell r="N78">
            <v>356</v>
          </cell>
          <cell r="O78">
            <v>368</v>
          </cell>
          <cell r="P78">
            <v>432</v>
          </cell>
        </row>
      </sheetData>
      <sheetData sheetId="7">
        <row r="1">
          <cell r="A1" t="str">
            <v>จังหวัด</v>
          </cell>
          <cell r="B1" t="str">
            <v>ชื่อจังหวัด</v>
          </cell>
          <cell r="C1" t="str">
            <v>Total Of จ่ายหน่วยบริการ</v>
          </cell>
          <cell r="D1" t="str">
            <v>&lt;&gt;</v>
          </cell>
          <cell r="E1" t="str">
            <v>1</v>
          </cell>
          <cell r="F1" t="str">
            <v>2</v>
          </cell>
          <cell r="G1" t="str">
            <v>3</v>
          </cell>
          <cell r="H1" t="str">
            <v>4</v>
          </cell>
          <cell r="I1" t="str">
            <v>5</v>
          </cell>
          <cell r="J1" t="str">
            <v>6</v>
          </cell>
          <cell r="K1" t="str">
            <v>7</v>
          </cell>
          <cell r="L1" t="str">
            <v>8</v>
          </cell>
          <cell r="M1" t="str">
            <v>9</v>
          </cell>
        </row>
        <row r="2">
          <cell r="A2">
            <v>10</v>
          </cell>
          <cell r="B2" t="str">
            <v>กรุงเทพมหานคร</v>
          </cell>
          <cell r="C2">
            <v>51</v>
          </cell>
          <cell r="H2">
            <v>10000</v>
          </cell>
          <cell r="I2">
            <v>12800</v>
          </cell>
          <cell r="L2">
            <v>2400</v>
          </cell>
          <cell r="M2">
            <v>22200</v>
          </cell>
        </row>
        <row r="3">
          <cell r="A3">
            <v>11</v>
          </cell>
          <cell r="B3" t="str">
            <v>สมุทรปราการ</v>
          </cell>
          <cell r="C3">
            <v>0</v>
          </cell>
        </row>
        <row r="4">
          <cell r="A4">
            <v>12</v>
          </cell>
          <cell r="B4" t="str">
            <v>นนทบุรี</v>
          </cell>
          <cell r="C4">
            <v>350</v>
          </cell>
          <cell r="K4">
            <v>53400</v>
          </cell>
          <cell r="L4">
            <v>125400</v>
          </cell>
          <cell r="M4">
            <v>139000</v>
          </cell>
        </row>
        <row r="5">
          <cell r="A5">
            <v>13</v>
          </cell>
          <cell r="B5" t="str">
            <v>ปทุมธานี</v>
          </cell>
          <cell r="C5">
            <v>12</v>
          </cell>
          <cell r="M5">
            <v>12000</v>
          </cell>
        </row>
        <row r="6">
          <cell r="A6">
            <v>14</v>
          </cell>
          <cell r="B6" t="str">
            <v>พระนครศรีอยุธยา</v>
          </cell>
          <cell r="C6">
            <v>493</v>
          </cell>
          <cell r="G6">
            <v>19000</v>
          </cell>
          <cell r="H6">
            <v>55000</v>
          </cell>
          <cell r="I6">
            <v>72000</v>
          </cell>
          <cell r="J6">
            <v>78800</v>
          </cell>
          <cell r="K6">
            <v>80600</v>
          </cell>
          <cell r="L6">
            <v>88400</v>
          </cell>
          <cell r="M6">
            <v>92400</v>
          </cell>
        </row>
        <row r="7">
          <cell r="A7">
            <v>15</v>
          </cell>
          <cell r="B7" t="str">
            <v>อ่างทอง</v>
          </cell>
          <cell r="C7">
            <v>0</v>
          </cell>
        </row>
        <row r="8">
          <cell r="A8">
            <v>16</v>
          </cell>
          <cell r="B8" t="str">
            <v>ลพบุรี</v>
          </cell>
          <cell r="C8">
            <v>41</v>
          </cell>
          <cell r="E8">
            <v>3000</v>
          </cell>
          <cell r="F8">
            <v>3000</v>
          </cell>
          <cell r="G8">
            <v>2000</v>
          </cell>
          <cell r="H8">
            <v>1200</v>
          </cell>
          <cell r="I8">
            <v>4000</v>
          </cell>
          <cell r="J8">
            <v>800</v>
          </cell>
          <cell r="K8">
            <v>5000</v>
          </cell>
          <cell r="L8">
            <v>9200</v>
          </cell>
          <cell r="M8">
            <v>11000</v>
          </cell>
        </row>
        <row r="9">
          <cell r="A9">
            <v>17</v>
          </cell>
          <cell r="B9" t="str">
            <v>สิงห์บุรี</v>
          </cell>
          <cell r="C9">
            <v>0</v>
          </cell>
        </row>
        <row r="10">
          <cell r="A10">
            <v>18</v>
          </cell>
          <cell r="B10" t="str">
            <v>ชัยนาท</v>
          </cell>
          <cell r="C10">
            <v>2</v>
          </cell>
          <cell r="M10">
            <v>2000</v>
          </cell>
        </row>
        <row r="11">
          <cell r="A11">
            <v>19</v>
          </cell>
          <cell r="B11" t="str">
            <v>สระบุรี</v>
          </cell>
          <cell r="C11">
            <v>0</v>
          </cell>
        </row>
        <row r="12">
          <cell r="A12">
            <v>20</v>
          </cell>
          <cell r="B12" t="str">
            <v>ชลบุรี</v>
          </cell>
          <cell r="C12">
            <v>0</v>
          </cell>
        </row>
        <row r="13">
          <cell r="A13">
            <v>21</v>
          </cell>
          <cell r="B13" t="str">
            <v>ระยอง</v>
          </cell>
          <cell r="C13">
            <v>0</v>
          </cell>
        </row>
        <row r="14">
          <cell r="A14">
            <v>22</v>
          </cell>
          <cell r="B14" t="str">
            <v>จันทบุรี</v>
          </cell>
          <cell r="C14">
            <v>1</v>
          </cell>
          <cell r="M14">
            <v>1000</v>
          </cell>
        </row>
        <row r="15">
          <cell r="A15">
            <v>23</v>
          </cell>
          <cell r="B15" t="str">
            <v>ตราด</v>
          </cell>
          <cell r="C15">
            <v>23</v>
          </cell>
          <cell r="K15">
            <v>1000</v>
          </cell>
          <cell r="L15">
            <v>5000</v>
          </cell>
          <cell r="M15">
            <v>17000</v>
          </cell>
        </row>
        <row r="16">
          <cell r="A16">
            <v>24</v>
          </cell>
          <cell r="B16" t="str">
            <v>ฉะเชิงเทรา</v>
          </cell>
          <cell r="C16">
            <v>0</v>
          </cell>
        </row>
        <row r="17">
          <cell r="A17">
            <v>25</v>
          </cell>
          <cell r="B17" t="str">
            <v>ปราจีนบุรี</v>
          </cell>
          <cell r="C17">
            <v>0</v>
          </cell>
        </row>
        <row r="18">
          <cell r="A18">
            <v>26</v>
          </cell>
          <cell r="B18" t="str">
            <v>นครนายก</v>
          </cell>
          <cell r="C18">
            <v>8</v>
          </cell>
          <cell r="J18">
            <v>2000</v>
          </cell>
          <cell r="K18">
            <v>1000</v>
          </cell>
          <cell r="L18">
            <v>2000</v>
          </cell>
          <cell r="M18">
            <v>2200</v>
          </cell>
        </row>
        <row r="19">
          <cell r="A19">
            <v>27</v>
          </cell>
          <cell r="B19" t="str">
            <v>สระแก้ว</v>
          </cell>
          <cell r="C19">
            <v>30</v>
          </cell>
          <cell r="J19">
            <v>6000</v>
          </cell>
          <cell r="K19">
            <v>6000</v>
          </cell>
          <cell r="L19">
            <v>9000</v>
          </cell>
          <cell r="M19">
            <v>9000</v>
          </cell>
        </row>
        <row r="20">
          <cell r="A20">
            <v>30</v>
          </cell>
          <cell r="B20" t="str">
            <v>นครราชสีมา</v>
          </cell>
          <cell r="C20">
            <v>1</v>
          </cell>
          <cell r="H20">
            <v>1000</v>
          </cell>
        </row>
        <row r="21">
          <cell r="A21">
            <v>31</v>
          </cell>
          <cell r="B21" t="str">
            <v>บุรีรัมย์</v>
          </cell>
          <cell r="C21">
            <v>62</v>
          </cell>
          <cell r="L21">
            <v>2000</v>
          </cell>
          <cell r="M21">
            <v>59400</v>
          </cell>
        </row>
        <row r="22">
          <cell r="A22">
            <v>32</v>
          </cell>
          <cell r="B22" t="str">
            <v>สุรินทร์</v>
          </cell>
          <cell r="C22">
            <v>1</v>
          </cell>
          <cell r="M22">
            <v>1000</v>
          </cell>
        </row>
        <row r="23">
          <cell r="A23">
            <v>33</v>
          </cell>
          <cell r="B23" t="str">
            <v>ศรีสะเกษ</v>
          </cell>
          <cell r="C23">
            <v>117</v>
          </cell>
          <cell r="H23">
            <v>1400</v>
          </cell>
          <cell r="I23">
            <v>11000</v>
          </cell>
          <cell r="J23">
            <v>24800</v>
          </cell>
          <cell r="K23">
            <v>12800</v>
          </cell>
          <cell r="L23">
            <v>19400</v>
          </cell>
          <cell r="M23">
            <v>43400</v>
          </cell>
        </row>
        <row r="24">
          <cell r="A24">
            <v>34</v>
          </cell>
          <cell r="B24" t="str">
            <v>อุบลราชธานี</v>
          </cell>
          <cell r="C24">
            <v>0</v>
          </cell>
        </row>
        <row r="25">
          <cell r="A25">
            <v>35</v>
          </cell>
          <cell r="B25" t="str">
            <v>ยโสธร</v>
          </cell>
          <cell r="C25">
            <v>0</v>
          </cell>
        </row>
        <row r="26">
          <cell r="A26">
            <v>36</v>
          </cell>
          <cell r="B26" t="str">
            <v>ชัยภูมิ</v>
          </cell>
          <cell r="C26">
            <v>0</v>
          </cell>
        </row>
        <row r="27">
          <cell r="A27">
            <v>37</v>
          </cell>
          <cell r="B27" t="str">
            <v>อำนาจเจริญ</v>
          </cell>
          <cell r="C27">
            <v>0</v>
          </cell>
        </row>
        <row r="28">
          <cell r="A28">
            <v>39</v>
          </cell>
          <cell r="B28" t="str">
            <v>หนองบัวลำภู</v>
          </cell>
          <cell r="C28">
            <v>101</v>
          </cell>
          <cell r="L28">
            <v>20000</v>
          </cell>
          <cell r="M28">
            <v>81000</v>
          </cell>
        </row>
        <row r="29">
          <cell r="A29">
            <v>40</v>
          </cell>
          <cell r="B29" t="str">
            <v>ขอนแก่น</v>
          </cell>
          <cell r="C29">
            <v>1</v>
          </cell>
          <cell r="F29">
            <v>1000</v>
          </cell>
        </row>
        <row r="30">
          <cell r="A30">
            <v>41</v>
          </cell>
          <cell r="B30" t="str">
            <v>อุดรธานี</v>
          </cell>
          <cell r="C30">
            <v>199</v>
          </cell>
          <cell r="E30">
            <v>800</v>
          </cell>
          <cell r="H30">
            <v>1000</v>
          </cell>
          <cell r="I30">
            <v>3800</v>
          </cell>
          <cell r="J30">
            <v>1000</v>
          </cell>
          <cell r="K30">
            <v>22400</v>
          </cell>
          <cell r="L30">
            <v>83800</v>
          </cell>
          <cell r="M30">
            <v>56800</v>
          </cell>
        </row>
        <row r="31">
          <cell r="A31">
            <v>42</v>
          </cell>
          <cell r="B31" t="str">
            <v>เลย</v>
          </cell>
          <cell r="C31">
            <v>0</v>
          </cell>
        </row>
        <row r="32">
          <cell r="A32">
            <v>43</v>
          </cell>
          <cell r="B32" t="str">
            <v>หนองคาย</v>
          </cell>
          <cell r="C32">
            <v>0</v>
          </cell>
        </row>
        <row r="33">
          <cell r="A33">
            <v>44</v>
          </cell>
          <cell r="B33" t="str">
            <v>มหาสารคาม</v>
          </cell>
          <cell r="C33">
            <v>0</v>
          </cell>
        </row>
        <row r="34">
          <cell r="A34">
            <v>45</v>
          </cell>
          <cell r="B34" t="str">
            <v>ร้อยเอ็ด</v>
          </cell>
          <cell r="C34">
            <v>122</v>
          </cell>
          <cell r="I34">
            <v>6800</v>
          </cell>
          <cell r="J34">
            <v>2000</v>
          </cell>
          <cell r="K34">
            <v>2400</v>
          </cell>
          <cell r="L34">
            <v>15600</v>
          </cell>
          <cell r="M34">
            <v>60600</v>
          </cell>
        </row>
        <row r="35">
          <cell r="A35">
            <v>46</v>
          </cell>
          <cell r="B35" t="str">
            <v>กาฬสินธุ์</v>
          </cell>
          <cell r="C35">
            <v>175</v>
          </cell>
          <cell r="H35">
            <v>29800</v>
          </cell>
          <cell r="I35">
            <v>32700</v>
          </cell>
          <cell r="J35">
            <v>20000</v>
          </cell>
          <cell r="K35">
            <v>61600</v>
          </cell>
          <cell r="L35">
            <v>9600</v>
          </cell>
          <cell r="M35">
            <v>12000</v>
          </cell>
        </row>
        <row r="36">
          <cell r="A36">
            <v>47</v>
          </cell>
          <cell r="B36" t="str">
            <v>สกลนคร</v>
          </cell>
          <cell r="C36">
            <v>0</v>
          </cell>
        </row>
        <row r="37">
          <cell r="A37">
            <v>48</v>
          </cell>
          <cell r="B37" t="str">
            <v>นครพนม</v>
          </cell>
          <cell r="C37">
            <v>0</v>
          </cell>
        </row>
        <row r="38">
          <cell r="A38">
            <v>49</v>
          </cell>
          <cell r="B38" t="str">
            <v>มุกดาหาร</v>
          </cell>
          <cell r="C38">
            <v>11</v>
          </cell>
          <cell r="M38">
            <v>11000</v>
          </cell>
        </row>
        <row r="39">
          <cell r="A39">
            <v>50</v>
          </cell>
          <cell r="B39" t="str">
            <v>เชียงใหม่</v>
          </cell>
          <cell r="C39">
            <v>0</v>
          </cell>
        </row>
        <row r="40">
          <cell r="A40">
            <v>51</v>
          </cell>
          <cell r="B40" t="str">
            <v>ลำพูน</v>
          </cell>
          <cell r="C40">
            <v>1</v>
          </cell>
          <cell r="M40">
            <v>1000</v>
          </cell>
        </row>
        <row r="41">
          <cell r="A41">
            <v>52</v>
          </cell>
          <cell r="B41" t="str">
            <v>ลำปาง</v>
          </cell>
          <cell r="C41">
            <v>1</v>
          </cell>
          <cell r="L41">
            <v>1000</v>
          </cell>
        </row>
        <row r="42">
          <cell r="A42">
            <v>53</v>
          </cell>
          <cell r="B42" t="str">
            <v>อุตรดิตถ์</v>
          </cell>
          <cell r="C42">
            <v>0</v>
          </cell>
        </row>
        <row r="43">
          <cell r="A43">
            <v>54</v>
          </cell>
          <cell r="B43" t="str">
            <v>แพร่</v>
          </cell>
          <cell r="C43">
            <v>0</v>
          </cell>
        </row>
        <row r="44">
          <cell r="A44">
            <v>55</v>
          </cell>
          <cell r="B44" t="str">
            <v>น่าน</v>
          </cell>
          <cell r="C44">
            <v>0</v>
          </cell>
        </row>
        <row r="45">
          <cell r="A45">
            <v>56</v>
          </cell>
          <cell r="B45" t="str">
            <v>พะเยา</v>
          </cell>
          <cell r="C45">
            <v>0</v>
          </cell>
        </row>
        <row r="46">
          <cell r="A46">
            <v>57</v>
          </cell>
          <cell r="B46" t="str">
            <v>เชียงราย</v>
          </cell>
          <cell r="C46">
            <v>0</v>
          </cell>
        </row>
        <row r="47">
          <cell r="A47">
            <v>58</v>
          </cell>
          <cell r="B47" t="str">
            <v>แม่ฮ่องสอน</v>
          </cell>
          <cell r="C47">
            <v>0</v>
          </cell>
        </row>
        <row r="48">
          <cell r="A48">
            <v>60</v>
          </cell>
          <cell r="B48" t="str">
            <v>นครสวรรค์</v>
          </cell>
          <cell r="C48">
            <v>0</v>
          </cell>
        </row>
        <row r="49">
          <cell r="A49">
            <v>61</v>
          </cell>
          <cell r="B49" t="str">
            <v>อุทัยธานี</v>
          </cell>
          <cell r="C49">
            <v>283</v>
          </cell>
          <cell r="I49">
            <v>18800</v>
          </cell>
          <cell r="J49">
            <v>50000</v>
          </cell>
          <cell r="K49">
            <v>68000</v>
          </cell>
          <cell r="L49">
            <v>62600</v>
          </cell>
          <cell r="M49">
            <v>79200</v>
          </cell>
        </row>
        <row r="50">
          <cell r="A50">
            <v>62</v>
          </cell>
          <cell r="B50" t="str">
            <v>กำแพงเพชร</v>
          </cell>
          <cell r="C50">
            <v>0</v>
          </cell>
        </row>
        <row r="51">
          <cell r="A51">
            <v>63</v>
          </cell>
          <cell r="B51" t="str">
            <v>ตาก</v>
          </cell>
          <cell r="C51">
            <v>62</v>
          </cell>
          <cell r="K51">
            <v>19200</v>
          </cell>
          <cell r="L51">
            <v>15200</v>
          </cell>
          <cell r="M51">
            <v>26000</v>
          </cell>
        </row>
        <row r="52">
          <cell r="A52">
            <v>64</v>
          </cell>
          <cell r="B52" t="str">
            <v>สุโขทัย</v>
          </cell>
          <cell r="C52">
            <v>146</v>
          </cell>
          <cell r="K52">
            <v>21000</v>
          </cell>
          <cell r="L52">
            <v>51400</v>
          </cell>
          <cell r="M52">
            <v>72400</v>
          </cell>
        </row>
        <row r="53">
          <cell r="A53">
            <v>65</v>
          </cell>
          <cell r="B53" t="str">
            <v>พิษณุโลก</v>
          </cell>
          <cell r="C53">
            <v>0</v>
          </cell>
        </row>
        <row r="54">
          <cell r="A54">
            <v>66</v>
          </cell>
          <cell r="B54" t="str">
            <v>พิจิตร</v>
          </cell>
          <cell r="C54">
            <v>1</v>
          </cell>
          <cell r="L54">
            <v>1000</v>
          </cell>
        </row>
        <row r="55">
          <cell r="A55">
            <v>67</v>
          </cell>
          <cell r="B55" t="str">
            <v>เพชรบูรณ์</v>
          </cell>
          <cell r="C55">
            <v>0</v>
          </cell>
        </row>
        <row r="56">
          <cell r="A56">
            <v>70</v>
          </cell>
          <cell r="B56" t="str">
            <v>ราชบุรี</v>
          </cell>
          <cell r="C56">
            <v>186</v>
          </cell>
          <cell r="E56">
            <v>1000</v>
          </cell>
          <cell r="L56">
            <v>53200</v>
          </cell>
          <cell r="M56">
            <v>128200</v>
          </cell>
        </row>
        <row r="57">
          <cell r="A57">
            <v>71</v>
          </cell>
          <cell r="B57" t="str">
            <v>กาญจนบุรี</v>
          </cell>
          <cell r="C57">
            <v>8</v>
          </cell>
          <cell r="I57">
            <v>1000</v>
          </cell>
          <cell r="K57">
            <v>1000</v>
          </cell>
          <cell r="L57">
            <v>4000</v>
          </cell>
          <cell r="M57">
            <v>2000</v>
          </cell>
        </row>
        <row r="58">
          <cell r="A58">
            <v>72</v>
          </cell>
          <cell r="B58" t="str">
            <v>สุพรรณบุรี</v>
          </cell>
          <cell r="C58">
            <v>5</v>
          </cell>
          <cell r="L58">
            <v>1000</v>
          </cell>
          <cell r="M58">
            <v>4000</v>
          </cell>
        </row>
        <row r="59">
          <cell r="A59">
            <v>73</v>
          </cell>
          <cell r="B59" t="str">
            <v>นครปฐม</v>
          </cell>
          <cell r="C59">
            <v>0</v>
          </cell>
        </row>
        <row r="60">
          <cell r="A60">
            <v>74</v>
          </cell>
          <cell r="B60" t="str">
            <v>สมุทรสาคร</v>
          </cell>
          <cell r="C60">
            <v>1</v>
          </cell>
          <cell r="L60">
            <v>500</v>
          </cell>
        </row>
        <row r="61">
          <cell r="A61">
            <v>75</v>
          </cell>
          <cell r="B61" t="str">
            <v>สมุทรสงคราม</v>
          </cell>
          <cell r="C61">
            <v>6</v>
          </cell>
          <cell r="L61">
            <v>1000</v>
          </cell>
          <cell r="M61">
            <v>2000</v>
          </cell>
        </row>
        <row r="62">
          <cell r="A62">
            <v>76</v>
          </cell>
          <cell r="B62" t="str">
            <v>เพชรบุรี</v>
          </cell>
          <cell r="C62">
            <v>0</v>
          </cell>
        </row>
        <row r="63">
          <cell r="A63">
            <v>77</v>
          </cell>
          <cell r="B63" t="str">
            <v>ประจวบคีรีขันธ์</v>
          </cell>
          <cell r="C63">
            <v>45</v>
          </cell>
          <cell r="I63">
            <v>4000</v>
          </cell>
          <cell r="J63">
            <v>7200</v>
          </cell>
          <cell r="K63">
            <v>7800</v>
          </cell>
          <cell r="L63">
            <v>7400</v>
          </cell>
          <cell r="M63">
            <v>6200</v>
          </cell>
        </row>
        <row r="64">
          <cell r="A64">
            <v>80</v>
          </cell>
          <cell r="B64" t="str">
            <v>นครศรีธรรมราช</v>
          </cell>
          <cell r="C64">
            <v>0</v>
          </cell>
        </row>
        <row r="65">
          <cell r="A65">
            <v>81</v>
          </cell>
          <cell r="B65" t="str">
            <v>กระบี่</v>
          </cell>
          <cell r="C65">
            <v>2</v>
          </cell>
          <cell r="L65">
            <v>1000</v>
          </cell>
          <cell r="M65">
            <v>1000</v>
          </cell>
        </row>
        <row r="66">
          <cell r="A66">
            <v>82</v>
          </cell>
          <cell r="B66" t="str">
            <v>พังงา</v>
          </cell>
          <cell r="C66">
            <v>5</v>
          </cell>
          <cell r="M66">
            <v>5000</v>
          </cell>
        </row>
        <row r="67">
          <cell r="A67">
            <v>83</v>
          </cell>
          <cell r="B67" t="str">
            <v>ภูเก็ต</v>
          </cell>
          <cell r="C67">
            <v>0</v>
          </cell>
        </row>
        <row r="68">
          <cell r="A68">
            <v>84</v>
          </cell>
          <cell r="B68" t="str">
            <v>สุราษฎร์ธานี</v>
          </cell>
          <cell r="C68">
            <v>0</v>
          </cell>
        </row>
        <row r="69">
          <cell r="A69">
            <v>85</v>
          </cell>
          <cell r="B69" t="str">
            <v>ระนอง</v>
          </cell>
          <cell r="C69">
            <v>19</v>
          </cell>
          <cell r="K69">
            <v>1000</v>
          </cell>
          <cell r="L69">
            <v>5600</v>
          </cell>
          <cell r="M69">
            <v>10000</v>
          </cell>
        </row>
        <row r="70">
          <cell r="A70">
            <v>86</v>
          </cell>
          <cell r="B70" t="str">
            <v>ชุมพร</v>
          </cell>
          <cell r="C70">
            <v>0</v>
          </cell>
        </row>
        <row r="71">
          <cell r="A71">
            <v>90</v>
          </cell>
          <cell r="B71" t="str">
            <v>สงขลา</v>
          </cell>
          <cell r="C71">
            <v>0</v>
          </cell>
        </row>
        <row r="72">
          <cell r="A72">
            <v>91</v>
          </cell>
          <cell r="B72" t="str">
            <v>สตูล</v>
          </cell>
          <cell r="C72">
            <v>8</v>
          </cell>
          <cell r="K72">
            <v>1000</v>
          </cell>
          <cell r="L72">
            <v>3000</v>
          </cell>
          <cell r="M72">
            <v>4000</v>
          </cell>
        </row>
        <row r="73">
          <cell r="A73">
            <v>92</v>
          </cell>
          <cell r="B73" t="str">
            <v>ตรัง</v>
          </cell>
          <cell r="C73">
            <v>0</v>
          </cell>
        </row>
        <row r="74">
          <cell r="A74">
            <v>93</v>
          </cell>
          <cell r="B74" t="str">
            <v>พัทลุง</v>
          </cell>
          <cell r="C74">
            <v>0</v>
          </cell>
        </row>
        <row r="75">
          <cell r="A75">
            <v>94</v>
          </cell>
          <cell r="B75" t="str">
            <v>ปัตตานี</v>
          </cell>
          <cell r="C75">
            <v>0</v>
          </cell>
        </row>
        <row r="76">
          <cell r="A76">
            <v>95</v>
          </cell>
          <cell r="B76" t="str">
            <v>ยะลา</v>
          </cell>
          <cell r="C76">
            <v>0</v>
          </cell>
        </row>
        <row r="77">
          <cell r="A77">
            <v>96</v>
          </cell>
          <cell r="B77" t="str">
            <v>นราธิวาส</v>
          </cell>
          <cell r="C77">
            <v>3</v>
          </cell>
          <cell r="M77">
            <v>3000</v>
          </cell>
        </row>
        <row r="78">
          <cell r="A78">
            <v>97</v>
          </cell>
          <cell r="B78" t="str">
            <v>กรุงเทพมหานคร2</v>
          </cell>
          <cell r="C78">
            <v>303</v>
          </cell>
          <cell r="G78">
            <v>6800</v>
          </cell>
          <cell r="H78">
            <v>17400</v>
          </cell>
          <cell r="I78">
            <v>19600</v>
          </cell>
          <cell r="J78">
            <v>23600</v>
          </cell>
          <cell r="K78">
            <v>62000</v>
          </cell>
          <cell r="L78">
            <v>52800</v>
          </cell>
          <cell r="M78">
            <v>107400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</sheetNames>
    <sheetDataSet>
      <sheetData sheetId="0"/>
      <sheetData sheetId="1"/>
      <sheetData sheetId="2"/>
      <sheetData sheetId="3"/>
      <sheetData sheetId="4">
        <row r="808">
          <cell r="A808" t="str">
            <v>1 ยุทธศาสตร์การสร้างความเชื่อมั่นและการกระตุ้นเศรษฐกิจของประเทศ</v>
          </cell>
        </row>
        <row r="809">
          <cell r="A809" t="str">
            <v>2 ยุทธศาสตร์การรักษาความมั่นคงของรัฐ</v>
          </cell>
        </row>
        <row r="810">
          <cell r="A810" t="str">
            <v>3 ยุทธศาสตร์การพัฒนาสังคมและคุณภาพชีวิต</v>
          </cell>
        </row>
        <row r="811">
          <cell r="A811" t="str">
            <v>4 ยุทธศาสตร์การบริหารจัดการเศรษฐกิจให้ขยายตัวได้อย่างมีเสถียรภาพ</v>
          </cell>
        </row>
        <row r="812">
          <cell r="A812" t="str">
            <v>5 ยุทธศาสตร์การบริหารจัดการที่ดิน ทรัพยากรธรรมชาติและสิ่งแวดล้อม</v>
          </cell>
        </row>
        <row r="813">
          <cell r="A813" t="str">
            <v>6 ยุทธศาสตร์การพัฒนาวิทยาศาสตร์ เทคโนโลยี การวิจัย และนวัดกรรม</v>
          </cell>
        </row>
        <row r="814">
          <cell r="A814" t="str">
            <v>7 ยุทธศาสตร์การต่างประเทศและเศรษฐกิจระหว่างประเทศ</v>
          </cell>
        </row>
        <row r="815">
          <cell r="A815" t="str">
            <v>8 ยุทธศาสตร์การบริหารกิจกรรมบ้านเมืองที่ดี</v>
          </cell>
          <cell r="I815" t="str">
            <v xml:space="preserve">   -หนังสือพิมพ์(คอลัมน์ 10X12 นิ้ว ขาวดำ)</v>
          </cell>
          <cell r="J815">
            <v>127100</v>
          </cell>
        </row>
        <row r="816">
          <cell r="A816" t="str">
            <v>9 รายการค่าดำเนินการภาครัฐ</v>
          </cell>
          <cell r="I816" t="str">
            <v xml:space="preserve">   -หนังสือพิมพ์(คอลัมน์ 10X12 นิ้ว สี)</v>
          </cell>
          <cell r="J816">
            <v>206200</v>
          </cell>
        </row>
        <row r="817">
          <cell r="I817" t="str">
            <v xml:space="preserve">   -หนังสือพิมพ์(คอลัมน์ 6X10 นิ้ว ขาวดำ)</v>
          </cell>
          <cell r="J817">
            <v>66900</v>
          </cell>
        </row>
        <row r="818">
          <cell r="I818" t="str">
            <v xml:space="preserve">   -หนังสือพิมพ์(คอลัมน์ 6X10 นิ้ว สี)</v>
          </cell>
          <cell r="J818">
            <v>106600</v>
          </cell>
        </row>
        <row r="819">
          <cell r="A819" t="str">
            <v>1.1 แผนงานเสริมสร้างความสมานฉันท์ ความสามัคคีของคนในชาติและปฏิรูปการเมือง</v>
          </cell>
        </row>
        <row r="820">
          <cell r="A820" t="str">
            <v>1.2 แผนงานแก้ไขปัญหาและพัฒนาจังหวัดชายแดนภาคใต้</v>
          </cell>
        </row>
        <row r="821">
          <cell r="A821" t="str">
            <v>1.3 แผนงานฟื้นฟูและเสริมสร้างความเชื่อมั่นด้านเศรษฐกิจ</v>
          </cell>
        </row>
        <row r="822">
          <cell r="A822" t="str">
            <v>1.4 แผนงานขับเคลื่อนการลงทุนด้านการบริหารจัดการองค์ความรู้และทรัพยากรมนุษย์</v>
          </cell>
        </row>
        <row r="823">
          <cell r="A823" t="str">
            <v>1.5 แผนงานขับเคลื่อนการลงทุนด้านโครงสร้างพื้นฐาน</v>
          </cell>
        </row>
        <row r="824">
          <cell r="A824" t="str">
            <v>1.6 แผนงานเสริมสร้างรายได้ พัฒนาคุณภาพชีวิตและความมั่นคงด้านสังคม</v>
          </cell>
        </row>
        <row r="825">
          <cell r="A825" t="str">
            <v>1.7 แผนงานสร้างระบบประกันความเสี่ยงและระบบกระจายสินค้าเกษตร</v>
          </cell>
        </row>
        <row r="826">
          <cell r="A826" t="str">
            <v>2.1 แผนงานรักษาความสงบเรียบร้อยภายในประเทศ</v>
          </cell>
        </row>
        <row r="827">
          <cell r="A827" t="str">
            <v>2.2 แผนงานเสริมสร้างระบบป้องกันประเทศ</v>
          </cell>
        </row>
        <row r="828">
          <cell r="A828" t="str">
            <v>2.3 แผนงานพัฒนาระบบข่าวกรองของรัฐ</v>
          </cell>
        </row>
        <row r="829">
          <cell r="A829" t="str">
            <v>2.4 แผนงานป้องกันและแก้ไขปัญหาการก่อการร้ายและการรักษาผลประโยชน์ของชาติ</v>
          </cell>
        </row>
        <row r="830">
          <cell r="A830" t="str">
            <v>3.1 แผนงานขยายโอกาสและพัฒนาการศึกษา</v>
          </cell>
        </row>
        <row r="831">
          <cell r="A831" t="str">
            <v>3.2 แผนงานพัฒนาและยกระดับมาตรฐานแรงงาน</v>
          </cell>
        </row>
        <row r="832">
          <cell r="A832" t="str">
            <v>3.3 แผนงานด้านสาธารณสุข</v>
          </cell>
        </row>
        <row r="833">
          <cell r="A833" t="str">
            <v>3.4 แผนงานส่งเสริมและพัฒนาศาสนา ศิลปะและวัฒนธรรม</v>
          </cell>
        </row>
        <row r="834">
          <cell r="A834" t="str">
            <v>3.5 แผนงานสวัสดิการสังคมและความมั่นคงของมนุษย์</v>
          </cell>
        </row>
        <row r="835">
          <cell r="A835" t="str">
            <v>3.6 แผนงานสนับสนุนการประกอบอาชีพของผู้มีรายได้น้อย</v>
          </cell>
        </row>
        <row r="836">
          <cell r="A836" t="str">
            <v>3.7 แผนงานพัฒนาที่อยู่อาศัยและสภาพแวดล้อม</v>
          </cell>
        </row>
        <row r="837">
          <cell r="A837" t="str">
            <v>3.8 แผนงานพัฒนาคุณภาพชีวิตและการสงเคราะห์ผู้สูงอายุ</v>
          </cell>
        </row>
        <row r="838">
          <cell r="A838" t="str">
            <v>3.9 แผนงานคุ้มครองสิทธิผู้บริโภค</v>
          </cell>
        </row>
        <row r="839">
          <cell r="A839" t="str">
            <v>3.10 แผนงานป้องกันและแก้ไขปัญหายาเสพติด</v>
          </cell>
        </row>
        <row r="840">
          <cell r="A840" t="str">
            <v>3.11 แผนงานส่งเสริมและพัฒนากีฬาและนันทนาการ</v>
          </cell>
        </row>
        <row r="841">
          <cell r="A841" t="str">
            <v>4.1 แผนงานการเงินการคลัง</v>
          </cell>
        </row>
        <row r="842">
          <cell r="A842" t="str">
            <v>4.2 แผนงานปรับโครงสร้างเศรษฐกิจภาคเกษตร</v>
          </cell>
        </row>
        <row r="843">
          <cell r="A843" t="str">
            <v>4.3 แผนงานปรับโครงสร้างเศรษฐกิจภาคอุตสาหกรรม</v>
          </cell>
        </row>
        <row r="844">
          <cell r="A844" t="str">
            <v>4.4 แผนงานปรับโครงสร้างเศรษฐกิจภาคการท่องเที่ยวและบริการ</v>
          </cell>
        </row>
        <row r="845">
          <cell r="A845" t="str">
            <v>4.5 แผนงานปรับโครงสร้างเศรษฐกิจการตลาด การค้าและการลงทุน</v>
          </cell>
        </row>
        <row r="846">
          <cell r="A846" t="str">
            <v>4.6 แผนงานพัฒนาโครงสร้างพื้นฐานและระบบบริหารจัดการขนส่งสินค้าและบริการ</v>
          </cell>
        </row>
        <row r="847">
          <cell r="A847" t="str">
            <v>4.7 แผนงานพัฒนาและเพิ่มประสิทธิภาพการใช้พลังงาน</v>
          </cell>
        </row>
        <row r="848">
          <cell r="A848" t="str">
            <v>4.8 แผนงานพัฒนาเทคโนโลยีสารสนเทศและการสื่อสาร</v>
          </cell>
        </row>
        <row r="849">
          <cell r="A849" t="str">
            <v>5.1 แผนงานอนุรักษ์และบริหารจัดการทรัพยากรธรรมชาติ</v>
          </cell>
        </row>
        <row r="850">
          <cell r="A850" t="str">
            <v>5.2 แผนงานบริหารจัดการทรัพยากรน้ำ</v>
          </cell>
        </row>
        <row r="851">
          <cell r="A851" t="str">
            <v>5.3แผนงานป้องกัน เตือนภัย แก้ไขและฟื้นฟูความเสียหายจากภัยธรรมชาติและสาธารณภัย</v>
          </cell>
        </row>
        <row r="852">
          <cell r="A852" t="str">
            <v>5.4 แผนงานบริหารจัดการคุณภาพสิ่งแวดล้อม</v>
          </cell>
        </row>
        <row r="853">
          <cell r="A853" t="str">
            <v>5.5 แผนงานลดและบรรเทาปัญหาวิกฤติโลกร้อน</v>
          </cell>
        </row>
        <row r="854">
          <cell r="A854" t="str">
            <v>6.1 แผนงานสนับสนุนด้านวิทยาศาสตร์ เทคโนโลยีและนวัตกรรม</v>
          </cell>
        </row>
        <row r="855">
          <cell r="A855" t="str">
            <v>6.2 แผนงานวิจัยเพื่อพัฒนาประเทศ</v>
          </cell>
        </row>
        <row r="856">
          <cell r="A856" t="str">
            <v>7.1 แผนงานดำเนินนโยบายการต่างประเทศและเศรษฐกิจระหว่างประเทศ</v>
          </cell>
        </row>
        <row r="857">
          <cell r="A857" t="str">
            <v>8.1 แผนงานส่งเสริมการกระจายอำนาจการปกครอง</v>
          </cell>
        </row>
        <row r="858">
          <cell r="A858" t="str">
            <v>8.2 แผนงานบริหารจังหวัดและกลุ่มจังหวัด</v>
          </cell>
        </row>
        <row r="859">
          <cell r="A859" t="str">
            <v>8.3 แผนงานบริหารจัดการภาครัฐ</v>
          </cell>
        </row>
        <row r="860">
          <cell r="A860" t="str">
            <v>8.4 แผนงานพัฒนากฎหมายและกระบวนการยุติธรรม</v>
          </cell>
        </row>
        <row r="861">
          <cell r="A861" t="str">
            <v>8.5 แผนงานสนับสนุนการจัดการของรัฐสภา ศาลและองค์กรตามรัฐธรรมนูญ</v>
          </cell>
        </row>
        <row r="862">
          <cell r="A862" t="str">
            <v>9.1 แผนงานบริหารเพื่อรองรับกรณีฉุกเฉินหรือจำเป็น</v>
          </cell>
        </row>
        <row r="863">
          <cell r="A863" t="str">
            <v>9.2 แผนงานบริหารบุคลากรภาครัฐ</v>
          </cell>
        </row>
        <row r="864">
          <cell r="A864" t="str">
            <v>9.3แผนงานบริหารจัดการหนี้ภาครัฐ</v>
          </cell>
        </row>
        <row r="865">
          <cell r="A865" t="str">
            <v>9.4 แผนงานรายจ่ายเพื่อชดใช้เงินคงคลัง</v>
          </cell>
        </row>
        <row r="869">
          <cell r="A869" t="str">
            <v>งบดำเนินงาน</v>
          </cell>
          <cell r="B869" t="str">
            <v xml:space="preserve">   -โทรทัศน์(สถานีเอกชน วันธรรมดา)</v>
          </cell>
          <cell r="E869" t="str">
            <v xml:space="preserve">   -โทรทัศน์(สถานีราชการ)05.01-12.00 น.</v>
          </cell>
          <cell r="F869">
            <v>2000</v>
          </cell>
        </row>
        <row r="870">
          <cell r="A870" t="str">
            <v>งบค่าครุภัณฑ์ ที่ดินและสิ่งก่อสร้าง</v>
          </cell>
          <cell r="B870" t="str">
            <v xml:space="preserve">   -โทรทัศน์(สถานีเอกชน วันหยุด)</v>
          </cell>
          <cell r="E870" t="str">
            <v xml:space="preserve">   -โทรทัศน์(สถานีราชการ)12.01-18.00 น.</v>
          </cell>
          <cell r="F870">
            <v>6000</v>
          </cell>
        </row>
        <row r="871">
          <cell r="A871" t="str">
            <v>งบเงินอุดหนุน</v>
          </cell>
          <cell r="B871" t="str">
            <v xml:space="preserve">   -โทรทัศน์(สถานีราชการ)</v>
          </cell>
          <cell r="E871" t="str">
            <v xml:space="preserve">   -โทรทัศน์(สถานีราชการ)18.01-22.00 น.</v>
          </cell>
          <cell r="F871">
            <v>9000</v>
          </cell>
        </row>
        <row r="872">
          <cell r="A872" t="str">
            <v>งบรายจ่ายอื่น</v>
          </cell>
          <cell r="E872" t="str">
            <v xml:space="preserve">   -โทรทัศน์(สถานีราชการ)22.01-24.00 น.</v>
          </cell>
          <cell r="F872">
            <v>9000</v>
          </cell>
        </row>
        <row r="873">
          <cell r="E873" t="str">
            <v xml:space="preserve">   -โทรทัศน์(สถานีราชการ)24.01-05.00 น.</v>
          </cell>
          <cell r="F873">
            <v>2000</v>
          </cell>
        </row>
        <row r="874">
          <cell r="E874" t="str">
            <v xml:space="preserve">   -โทรทัศน์(สถานีเอกชน วันธรรมดา)05.01-12.00 น.</v>
          </cell>
          <cell r="F874">
            <v>70000</v>
          </cell>
        </row>
        <row r="875">
          <cell r="B875" t="str">
            <v xml:space="preserve">   -หนังสือพิมพ์(คอลัมน์ 6X10 นิ้ว ขาวดำ)</v>
          </cell>
          <cell r="E875" t="str">
            <v xml:space="preserve">   -โทรทัศน์(สถานีเอกชน วันธรรมดา)12.01-18.00 น.</v>
          </cell>
          <cell r="F875">
            <v>91600</v>
          </cell>
        </row>
        <row r="876">
          <cell r="B876" t="str">
            <v xml:space="preserve">   -หนังสือพิมพ์(คอลัมน์ 6X10 นิ้ว สี)</v>
          </cell>
          <cell r="E876" t="str">
            <v xml:space="preserve">   -โทรทัศน์(สถานีเอกชน วันธรรมดา)18.01-22.00 น.</v>
          </cell>
          <cell r="F876">
            <v>192700</v>
          </cell>
        </row>
        <row r="877">
          <cell r="B877" t="str">
            <v xml:space="preserve">   -หนังสือพิมพ์(คอลัมน์ 10X12 นิ้ว ขาวดำ)</v>
          </cell>
          <cell r="E877" t="str">
            <v xml:space="preserve">   -โทรทัศน์(สถานีเอกชน วันธรรมดา)22.01-24.00 น.</v>
          </cell>
          <cell r="F877">
            <v>95700</v>
          </cell>
        </row>
        <row r="878">
          <cell r="B878" t="str">
            <v xml:space="preserve">   -หนังสือพิมพ์(คอลัมน์ 10X12 นิ้ว สี)</v>
          </cell>
          <cell r="E878" t="str">
            <v xml:space="preserve">   -โทรทัศน์(สถานีเอกชน วันธรรมดา)24.01-05.00 น.</v>
          </cell>
          <cell r="F878">
            <v>71600</v>
          </cell>
        </row>
        <row r="879">
          <cell r="E879" t="str">
            <v xml:space="preserve">   -โทรทัศน์(สถานีเอกชน วันหยุด)05.01-12.00 น.</v>
          </cell>
          <cell r="F879">
            <v>123000</v>
          </cell>
        </row>
        <row r="880">
          <cell r="E880" t="str">
            <v xml:space="preserve">   -โทรทัศน์(สถานีเอกชน วันหยุด)12.01-18.00 น.</v>
          </cell>
          <cell r="F880">
            <v>213300</v>
          </cell>
        </row>
        <row r="881">
          <cell r="B881" t="str">
            <v>05.01-12.00 น.</v>
          </cell>
          <cell r="E881" t="str">
            <v xml:space="preserve">   -โทรทัศน์(สถานีเอกชน วันหยุด)18.01-22.00 น.</v>
          </cell>
          <cell r="F881">
            <v>228000</v>
          </cell>
        </row>
        <row r="882">
          <cell r="B882" t="str">
            <v>12.01-18.00 น.</v>
          </cell>
          <cell r="E882" t="str">
            <v xml:space="preserve">   -โทรทัศน์(สถานีเอกชน วันหยุด)22.01-24.00 น.</v>
          </cell>
          <cell r="F882">
            <v>89000</v>
          </cell>
        </row>
        <row r="883">
          <cell r="B883" t="str">
            <v>18.01-22.00 น.</v>
          </cell>
          <cell r="E883" t="str">
            <v xml:space="preserve">   -โทรทัศน์(สถานีเอกชน วันหยุด)24.01-05.00 น.</v>
          </cell>
          <cell r="F883">
            <v>96600</v>
          </cell>
        </row>
        <row r="884">
          <cell r="B884" t="str">
            <v>22.01-24.00 น.</v>
          </cell>
        </row>
        <row r="885">
          <cell r="B885" t="str">
            <v>24.01-05.00 น.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สัดส่วน งปม.66"/>
      <sheetName val="เป้าหมายเบิก + ใช้จ่าย (ไตรมาส)"/>
      <sheetName val="เป้าหมายเบิก + ใช้จ่าย (เดือน)"/>
      <sheetName val="สรุป 5 งบ (แบบง่าย)"/>
      <sheetName val="สรุป ติดตามยอดสำรอง"/>
      <sheetName val="Sheet2"/>
      <sheetName val="สรุป"/>
      <sheetName val="แยกกลุ่ม"/>
      <sheetName val="ด้านประสิทธิภาพ"/>
      <sheetName val="Sheet1"/>
      <sheetName val="จำแนกกลุ่ม"/>
      <sheetName val="สรุป มีรายละเอียด"/>
      <sheetName val="NFMA 46@31.03"/>
      <sheetName val="ทร.31.03.68"/>
      <sheetName val="งวดใหม่"/>
      <sheetName val="ตรวจเชค"/>
      <sheetName val="งบกลาง"/>
      <sheetName val="ปรับเพิ่ม"/>
      <sheetName val="เพิ่มยาและ คก.ใหม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E6">
            <v>41439273500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F77E2-0F54-4635-AFA3-BBA29A8A1E72}">
  <sheetPr>
    <pageSetUpPr fitToPage="1"/>
  </sheetPr>
  <dimension ref="A1:G81"/>
  <sheetViews>
    <sheetView tabSelected="1" view="pageBreakPreview" zoomScale="50" zoomScaleNormal="55" zoomScaleSheetLayoutView="50" workbookViewId="0">
      <pane ySplit="5" topLeftCell="A6" activePane="bottomLeft" state="frozen"/>
      <selection pane="bottomLeft" activeCell="C32" sqref="C32"/>
    </sheetView>
  </sheetViews>
  <sheetFormatPr defaultColWidth="9" defaultRowHeight="14.25" x14ac:dyDescent="0.2"/>
  <cols>
    <col min="1" max="1" width="104.875" style="6" customWidth="1"/>
    <col min="2" max="2" width="32" style="16" customWidth="1"/>
    <col min="3" max="3" width="31.625" style="16" customWidth="1"/>
    <col min="4" max="4" width="17.875" style="16" customWidth="1"/>
    <col min="5" max="5" width="14" style="17" customWidth="1"/>
    <col min="6" max="6" width="15.625" style="17" customWidth="1"/>
    <col min="7" max="7" width="148.25" style="20" customWidth="1"/>
    <col min="8" max="16384" width="9" style="6"/>
  </cols>
  <sheetData>
    <row r="1" spans="1:7" ht="27.75" customHeight="1" x14ac:dyDescent="0.2">
      <c r="A1" s="54" t="s">
        <v>25</v>
      </c>
      <c r="B1" s="54"/>
      <c r="C1" s="54"/>
      <c r="D1" s="54"/>
      <c r="E1" s="54"/>
      <c r="F1" s="54"/>
      <c r="G1" s="54"/>
    </row>
    <row r="2" spans="1:7" ht="27.75" customHeight="1" x14ac:dyDescent="0.2">
      <c r="A2" s="54"/>
      <c r="B2" s="54"/>
      <c r="C2" s="54"/>
      <c r="D2" s="54"/>
      <c r="E2" s="54"/>
      <c r="F2" s="54"/>
      <c r="G2" s="54"/>
    </row>
    <row r="3" spans="1:7" ht="15.75" customHeight="1" thickBot="1" x14ac:dyDescent="0.25">
      <c r="A3" s="55"/>
      <c r="B3" s="55"/>
      <c r="C3" s="55"/>
      <c r="D3" s="55"/>
      <c r="E3" s="55"/>
      <c r="F3" s="55"/>
      <c r="G3" s="55"/>
    </row>
    <row r="4" spans="1:7" s="7" customFormat="1" ht="68.25" customHeight="1" thickBot="1" x14ac:dyDescent="0.25">
      <c r="A4" s="56" t="s">
        <v>22</v>
      </c>
      <c r="B4" s="58" t="s">
        <v>11</v>
      </c>
      <c r="C4" s="59"/>
      <c r="D4" s="60"/>
      <c r="E4" s="63" t="s">
        <v>6</v>
      </c>
      <c r="F4" s="64"/>
      <c r="G4" s="61" t="s">
        <v>12</v>
      </c>
    </row>
    <row r="5" spans="1:7" s="7" customFormat="1" ht="61.5" customHeight="1" thickBot="1" x14ac:dyDescent="0.25">
      <c r="A5" s="57"/>
      <c r="B5" s="8" t="s">
        <v>14</v>
      </c>
      <c r="C5" s="8" t="s">
        <v>15</v>
      </c>
      <c r="D5" s="8" t="s">
        <v>1</v>
      </c>
      <c r="E5" s="9" t="s">
        <v>7</v>
      </c>
      <c r="F5" s="9" t="s">
        <v>8</v>
      </c>
      <c r="G5" s="62"/>
    </row>
    <row r="6" spans="1:7" s="2" customFormat="1" ht="31.5" thickBot="1" x14ac:dyDescent="0.25">
      <c r="A6" s="21" t="s">
        <v>28</v>
      </c>
      <c r="B6" s="22">
        <f>SUBTOTAL(9,B7:B8)</f>
        <v>4082245200</v>
      </c>
      <c r="C6" s="22">
        <f>SUBTOTAL(9,C7:C8)</f>
        <v>1276030713.3500001</v>
      </c>
      <c r="D6" s="22">
        <f>C6*100/B6</f>
        <v>31.258061454760242</v>
      </c>
      <c r="E6" s="23" t="s">
        <v>23</v>
      </c>
      <c r="F6" s="23" t="s">
        <v>24</v>
      </c>
      <c r="G6" s="24"/>
    </row>
    <row r="7" spans="1:7" s="2" customFormat="1" ht="30.75" x14ac:dyDescent="0.2">
      <c r="A7" s="51" t="s">
        <v>26</v>
      </c>
      <c r="B7" s="52">
        <v>3836931700</v>
      </c>
      <c r="C7" s="41">
        <v>1191712009.6600001</v>
      </c>
      <c r="D7" s="42">
        <f>C7*100/B7</f>
        <v>31.058984178946947</v>
      </c>
      <c r="E7" s="27" t="s">
        <v>23</v>
      </c>
      <c r="F7" s="27" t="s">
        <v>24</v>
      </c>
      <c r="G7" s="28" t="s">
        <v>44</v>
      </c>
    </row>
    <row r="8" spans="1:7" s="2" customFormat="1" ht="81" customHeight="1" thickBot="1" x14ac:dyDescent="0.25">
      <c r="A8" s="47" t="s">
        <v>27</v>
      </c>
      <c r="B8" s="48">
        <v>245313500</v>
      </c>
      <c r="C8" s="49">
        <v>84318703.689999998</v>
      </c>
      <c r="D8" s="50">
        <f>C8*100/B8</f>
        <v>34.371815529923957</v>
      </c>
      <c r="E8" s="27" t="s">
        <v>23</v>
      </c>
      <c r="F8" s="27" t="s">
        <v>24</v>
      </c>
      <c r="G8" s="28" t="s">
        <v>45</v>
      </c>
    </row>
    <row r="9" spans="1:7" s="2" customFormat="1" ht="31.5" thickBot="1" x14ac:dyDescent="0.25">
      <c r="A9" s="21" t="s">
        <v>29</v>
      </c>
      <c r="B9" s="22">
        <f>SUBTOTAL(9,B10:B11)</f>
        <v>393550000</v>
      </c>
      <c r="C9" s="22">
        <f>SUBTOTAL(9,C10:C11)</f>
        <v>29971418.399999999</v>
      </c>
      <c r="D9" s="22">
        <f>C9*100/B9</f>
        <v>7.6156570702579085</v>
      </c>
      <c r="E9" s="23" t="s">
        <v>23</v>
      </c>
      <c r="F9" s="23" t="s">
        <v>24</v>
      </c>
      <c r="G9" s="24"/>
    </row>
    <row r="10" spans="1:7" s="2" customFormat="1" ht="62.25" thickBot="1" x14ac:dyDescent="0.25">
      <c r="A10" s="25" t="s">
        <v>30</v>
      </c>
      <c r="B10" s="65">
        <v>393550000</v>
      </c>
      <c r="C10" s="32">
        <v>29971418.399999999</v>
      </c>
      <c r="D10" s="26">
        <f t="shared" ref="D10:D16" si="0">C10*100/B10</f>
        <v>7.6156570702579085</v>
      </c>
      <c r="E10" s="29" t="s">
        <v>23</v>
      </c>
      <c r="F10" s="29" t="s">
        <v>24</v>
      </c>
      <c r="G10" s="30" t="s">
        <v>56</v>
      </c>
    </row>
    <row r="11" spans="1:7" s="2" customFormat="1" ht="93" hidden="1" thickBot="1" x14ac:dyDescent="0.25">
      <c r="A11" s="31" t="s">
        <v>16</v>
      </c>
      <c r="B11" s="32">
        <v>0</v>
      </c>
      <c r="C11" s="32"/>
      <c r="D11" s="33" t="e">
        <f t="shared" si="0"/>
        <v>#DIV/0!</v>
      </c>
      <c r="E11" s="27" t="s">
        <v>9</v>
      </c>
      <c r="F11" s="27" t="s">
        <v>10</v>
      </c>
      <c r="G11" s="34" t="s">
        <v>13</v>
      </c>
    </row>
    <row r="12" spans="1:7" s="2" customFormat="1" ht="31.5" thickBot="1" x14ac:dyDescent="0.25">
      <c r="A12" s="21" t="s">
        <v>31</v>
      </c>
      <c r="B12" s="22">
        <f>SUBTOTAL(9,B13:B14)</f>
        <v>15002554600</v>
      </c>
      <c r="C12" s="22">
        <f>SUBTOTAL(9,C13:C14)</f>
        <v>2544381164.5700002</v>
      </c>
      <c r="D12" s="22">
        <f>C12*100/B12</f>
        <v>16.959652755204772</v>
      </c>
      <c r="E12" s="23" t="s">
        <v>23</v>
      </c>
      <c r="F12" s="23" t="s">
        <v>24</v>
      </c>
      <c r="G12" s="24"/>
    </row>
    <row r="13" spans="1:7" s="2" customFormat="1" ht="61.5" x14ac:dyDescent="0.2">
      <c r="A13" s="35" t="s">
        <v>18</v>
      </c>
      <c r="B13" s="36">
        <v>116194700</v>
      </c>
      <c r="C13" s="36">
        <v>33962557.979999997</v>
      </c>
      <c r="D13" s="37">
        <f t="shared" ref="D13" si="1">C13*100/B13</f>
        <v>29.229007846313124</v>
      </c>
      <c r="E13" s="27" t="s">
        <v>23</v>
      </c>
      <c r="F13" s="27" t="s">
        <v>24</v>
      </c>
      <c r="G13" s="28" t="s">
        <v>46</v>
      </c>
    </row>
    <row r="14" spans="1:7" s="2" customFormat="1" ht="31.5" thickBot="1" x14ac:dyDescent="0.25">
      <c r="A14" s="35" t="s">
        <v>36</v>
      </c>
      <c r="B14" s="36">
        <v>14886359900</v>
      </c>
      <c r="C14" s="36">
        <v>2510418606.5900002</v>
      </c>
      <c r="D14" s="37">
        <f t="shared" ref="D14" si="2">C14*100/B14</f>
        <v>16.863884948730817</v>
      </c>
      <c r="E14" s="27" t="s">
        <v>23</v>
      </c>
      <c r="F14" s="27" t="s">
        <v>24</v>
      </c>
      <c r="G14" s="28" t="s">
        <v>47</v>
      </c>
    </row>
    <row r="15" spans="1:7" s="2" customFormat="1" ht="31.5" thickBot="1" x14ac:dyDescent="0.25">
      <c r="A15" s="21" t="s">
        <v>32</v>
      </c>
      <c r="B15" s="22">
        <f>SUBTOTAL(9,B16:B16)</f>
        <v>179500000</v>
      </c>
      <c r="C15" s="22">
        <f>SUBTOTAL(9,C16:C16)</f>
        <v>40086526.25</v>
      </c>
      <c r="D15" s="22">
        <f>C15*100/B15</f>
        <v>22.332326601671308</v>
      </c>
      <c r="E15" s="23" t="s">
        <v>23</v>
      </c>
      <c r="F15" s="23" t="s">
        <v>24</v>
      </c>
      <c r="G15" s="24"/>
    </row>
    <row r="16" spans="1:7" s="2" customFormat="1" ht="62.25" thickBot="1" x14ac:dyDescent="0.25">
      <c r="A16" s="35" t="s">
        <v>33</v>
      </c>
      <c r="B16" s="36">
        <v>179500000</v>
      </c>
      <c r="C16" s="36">
        <v>40086526.25</v>
      </c>
      <c r="D16" s="37">
        <f t="shared" si="0"/>
        <v>22.332326601671308</v>
      </c>
      <c r="E16" s="27" t="s">
        <v>23</v>
      </c>
      <c r="F16" s="27" t="s">
        <v>24</v>
      </c>
      <c r="G16" s="28" t="s">
        <v>48</v>
      </c>
    </row>
    <row r="17" spans="1:7" s="2" customFormat="1" ht="31.5" thickBot="1" x14ac:dyDescent="0.25">
      <c r="A17" s="21" t="s">
        <v>34</v>
      </c>
      <c r="B17" s="22">
        <f>SUBTOTAL(9,B18:B19)</f>
        <v>98389800</v>
      </c>
      <c r="C17" s="22">
        <f>SUBTOTAL(9,C18:C19)</f>
        <v>7700065</v>
      </c>
      <c r="D17" s="22">
        <f>C17*100/B17</f>
        <v>7.8260805489999976</v>
      </c>
      <c r="E17" s="23" t="s">
        <v>23</v>
      </c>
      <c r="F17" s="23" t="s">
        <v>24</v>
      </c>
      <c r="G17" s="24"/>
    </row>
    <row r="18" spans="1:7" s="2" customFormat="1" ht="30.75" x14ac:dyDescent="0.2">
      <c r="A18" s="35" t="s">
        <v>35</v>
      </c>
      <c r="B18" s="36">
        <v>90389800</v>
      </c>
      <c r="C18" s="36">
        <v>2162865</v>
      </c>
      <c r="D18" s="37">
        <f t="shared" ref="D18:D19" si="3">C18*100/B18</f>
        <v>2.3928197650619869</v>
      </c>
      <c r="E18" s="27" t="s">
        <v>23</v>
      </c>
      <c r="F18" s="27" t="s">
        <v>24</v>
      </c>
      <c r="G18" s="28" t="s">
        <v>54</v>
      </c>
    </row>
    <row r="19" spans="1:7" s="2" customFormat="1" ht="62.25" thickBot="1" x14ac:dyDescent="0.25">
      <c r="A19" s="31" t="s">
        <v>37</v>
      </c>
      <c r="B19" s="38">
        <v>8000000</v>
      </c>
      <c r="C19" s="38">
        <v>5537200</v>
      </c>
      <c r="D19" s="33">
        <f t="shared" si="3"/>
        <v>69.215000000000003</v>
      </c>
      <c r="E19" s="39" t="s">
        <v>23</v>
      </c>
      <c r="F19" s="39" t="s">
        <v>24</v>
      </c>
      <c r="G19" s="40" t="s">
        <v>53</v>
      </c>
    </row>
    <row r="20" spans="1:7" s="2" customFormat="1" ht="31.5" thickBot="1" x14ac:dyDescent="0.25">
      <c r="A20" s="21" t="s">
        <v>38</v>
      </c>
      <c r="B20" s="22">
        <f>SUBTOTAL(9,B21:B25)</f>
        <v>49157000</v>
      </c>
      <c r="C20" s="22">
        <f>SUBTOTAL(9,C21:C25)</f>
        <v>23051227</v>
      </c>
      <c r="D20" s="22">
        <f>C20*100/B20</f>
        <v>46.893071180096427</v>
      </c>
      <c r="E20" s="23" t="s">
        <v>23</v>
      </c>
      <c r="F20" s="23" t="s">
        <v>24</v>
      </c>
      <c r="G20" s="24"/>
    </row>
    <row r="21" spans="1:7" s="2" customFormat="1" ht="61.5" x14ac:dyDescent="0.2">
      <c r="A21" s="35" t="s">
        <v>39</v>
      </c>
      <c r="B21" s="53">
        <v>48323500</v>
      </c>
      <c r="C21" s="36">
        <v>22773467</v>
      </c>
      <c r="D21" s="37">
        <f t="shared" ref="D21:D23" si="4">C21*100/B21</f>
        <v>47.12710585946796</v>
      </c>
      <c r="E21" s="27" t="s">
        <v>23</v>
      </c>
      <c r="F21" s="27" t="s">
        <v>24</v>
      </c>
      <c r="G21" s="28" t="s">
        <v>51</v>
      </c>
    </row>
    <row r="22" spans="1:7" s="2" customFormat="1" ht="61.5" x14ac:dyDescent="0.2">
      <c r="A22" s="35" t="s">
        <v>17</v>
      </c>
      <c r="B22" s="53">
        <v>503500</v>
      </c>
      <c r="C22" s="36">
        <v>158360</v>
      </c>
      <c r="D22" s="37">
        <f t="shared" ref="D22" si="5">C22*100/B22</f>
        <v>31.451837140019862</v>
      </c>
      <c r="E22" s="27" t="s">
        <v>23</v>
      </c>
      <c r="F22" s="27" t="s">
        <v>24</v>
      </c>
      <c r="G22" s="28" t="s">
        <v>52</v>
      </c>
    </row>
    <row r="23" spans="1:7" s="2" customFormat="1" ht="62.25" thickBot="1" x14ac:dyDescent="0.25">
      <c r="A23" s="35" t="s">
        <v>40</v>
      </c>
      <c r="B23" s="53">
        <v>330000</v>
      </c>
      <c r="C23" s="36">
        <v>119400</v>
      </c>
      <c r="D23" s="37">
        <f t="shared" si="4"/>
        <v>36.18181818181818</v>
      </c>
      <c r="E23" s="27" t="s">
        <v>23</v>
      </c>
      <c r="F23" s="27" t="s">
        <v>24</v>
      </c>
      <c r="G23" s="28" t="s">
        <v>50</v>
      </c>
    </row>
    <row r="24" spans="1:7" s="2" customFormat="1" ht="31.5" hidden="1" thickBot="1" x14ac:dyDescent="0.25">
      <c r="A24" s="31" t="s">
        <v>19</v>
      </c>
      <c r="B24" s="38">
        <v>0</v>
      </c>
      <c r="C24" s="38">
        <v>0</v>
      </c>
      <c r="D24" s="37"/>
      <c r="E24" s="39"/>
      <c r="F24" s="39"/>
      <c r="G24" s="40"/>
    </row>
    <row r="25" spans="1:7" s="2" customFormat="1" ht="31.5" hidden="1" thickBot="1" x14ac:dyDescent="0.25">
      <c r="A25" s="45" t="s">
        <v>20</v>
      </c>
      <c r="B25" s="43">
        <v>0</v>
      </c>
      <c r="C25" s="43">
        <v>0</v>
      </c>
      <c r="D25" s="44"/>
      <c r="E25" s="27"/>
      <c r="F25" s="27"/>
      <c r="G25" s="28"/>
    </row>
    <row r="26" spans="1:7" s="2" customFormat="1" ht="31.5" thickBot="1" x14ac:dyDescent="0.25">
      <c r="A26" s="21" t="s">
        <v>41</v>
      </c>
      <c r="B26" s="22">
        <f>SUBTOTAL(9,B27:B28)</f>
        <v>711044900</v>
      </c>
      <c r="C26" s="22">
        <f>SUBTOTAL(9,C27:C28)</f>
        <v>25384333</v>
      </c>
      <c r="D26" s="22">
        <f>C26*100/B26</f>
        <v>3.5700042289875085</v>
      </c>
      <c r="E26" s="23" t="s">
        <v>23</v>
      </c>
      <c r="F26" s="23" t="s">
        <v>24</v>
      </c>
      <c r="G26" s="24"/>
    </row>
    <row r="27" spans="1:7" s="2" customFormat="1" ht="57.75" customHeight="1" x14ac:dyDescent="0.2">
      <c r="A27" s="35" t="s">
        <v>42</v>
      </c>
      <c r="B27" s="36">
        <v>705044900</v>
      </c>
      <c r="C27" s="36">
        <v>25384333</v>
      </c>
      <c r="D27" s="37">
        <f t="shared" ref="D27" si="6">C27*100/B27</f>
        <v>3.6003853087938089</v>
      </c>
      <c r="E27" s="27" t="s">
        <v>23</v>
      </c>
      <c r="F27" s="27" t="s">
        <v>24</v>
      </c>
      <c r="G27" s="28" t="s">
        <v>49</v>
      </c>
    </row>
    <row r="28" spans="1:7" s="2" customFormat="1" ht="52.5" customHeight="1" thickBot="1" x14ac:dyDescent="0.25">
      <c r="A28" s="35" t="s">
        <v>43</v>
      </c>
      <c r="B28" s="43">
        <v>6000000</v>
      </c>
      <c r="C28" s="43">
        <v>0</v>
      </c>
      <c r="D28" s="44">
        <v>0</v>
      </c>
      <c r="E28" s="27" t="s">
        <v>23</v>
      </c>
      <c r="F28" s="27" t="s">
        <v>24</v>
      </c>
      <c r="G28" s="28" t="s">
        <v>55</v>
      </c>
    </row>
    <row r="29" spans="1:7" s="2" customFormat="1" ht="31.5" thickBot="1" x14ac:dyDescent="0.25">
      <c r="A29" s="21" t="s">
        <v>5</v>
      </c>
      <c r="B29" s="22">
        <f>SUBTOTAL(9,B30:B30)</f>
        <v>20922832000</v>
      </c>
      <c r="C29" s="22">
        <f>SUBTOTAL(9,C30:C30)</f>
        <v>10408991960.040001</v>
      </c>
      <c r="D29" s="22">
        <f>C29*100/B29</f>
        <v>49.749440993647518</v>
      </c>
      <c r="E29" s="23" t="s">
        <v>23</v>
      </c>
      <c r="F29" s="23" t="s">
        <v>24</v>
      </c>
      <c r="G29" s="24"/>
    </row>
    <row r="30" spans="1:7" s="2" customFormat="1" ht="49.5" customHeight="1" thickBot="1" x14ac:dyDescent="0.25">
      <c r="A30" s="35" t="s">
        <v>21</v>
      </c>
      <c r="B30" s="36">
        <v>20922832000</v>
      </c>
      <c r="C30" s="36">
        <v>10408991960.040001</v>
      </c>
      <c r="D30" s="37">
        <f t="shared" ref="D30" si="7">C30*100/B30</f>
        <v>49.749440993647518</v>
      </c>
      <c r="E30" s="27" t="s">
        <v>23</v>
      </c>
      <c r="F30" s="27" t="s">
        <v>24</v>
      </c>
      <c r="G30" s="28">
        <v>0</v>
      </c>
    </row>
    <row r="31" spans="1:7" s="11" customFormat="1" ht="31.5" thickBot="1" x14ac:dyDescent="0.25">
      <c r="A31" s="3" t="s">
        <v>0</v>
      </c>
      <c r="B31" s="10">
        <f>B6+B9+B12+B15+B17+B20+B26+B29</f>
        <v>41439273500</v>
      </c>
      <c r="C31" s="10">
        <f>C6+C9+C12+C15+C17+C20+C26+C29</f>
        <v>14355597407.610001</v>
      </c>
      <c r="D31" s="10">
        <f>C31*100/B31</f>
        <v>34.642492966509174</v>
      </c>
      <c r="E31" s="46"/>
      <c r="F31" s="46"/>
      <c r="G31" s="24"/>
    </row>
    <row r="32" spans="1:7" s="4" customFormat="1" ht="21" x14ac:dyDescent="0.2">
      <c r="B32" s="12"/>
      <c r="C32" s="12"/>
      <c r="D32" s="12"/>
      <c r="E32" s="13"/>
      <c r="F32" s="13"/>
      <c r="G32" s="18"/>
    </row>
    <row r="33" spans="1:7" s="1" customFormat="1" ht="30.75" x14ac:dyDescent="0.2">
      <c r="A33" s="5" t="s">
        <v>4</v>
      </c>
      <c r="B33" s="14">
        <f>'[5]สรุป มีรายละเอียด'!$E$6-B31</f>
        <v>0</v>
      </c>
      <c r="C33" s="14"/>
      <c r="D33" s="14"/>
      <c r="E33" s="15"/>
      <c r="F33" s="15"/>
      <c r="G33" s="19"/>
    </row>
    <row r="34" spans="1:7" s="1" customFormat="1" ht="30.75" x14ac:dyDescent="0.2">
      <c r="A34" s="1" t="s">
        <v>3</v>
      </c>
      <c r="B34" s="14"/>
      <c r="C34" s="14"/>
      <c r="D34" s="14"/>
      <c r="E34" s="15"/>
      <c r="F34" s="15"/>
      <c r="G34" s="19"/>
    </row>
    <row r="35" spans="1:7" s="1" customFormat="1" ht="30.75" x14ac:dyDescent="0.2">
      <c r="A35" s="5" t="s">
        <v>2</v>
      </c>
      <c r="B35" s="14"/>
      <c r="C35" s="14"/>
      <c r="D35" s="14"/>
      <c r="E35" s="15"/>
      <c r="F35" s="15"/>
      <c r="G35" s="19"/>
    </row>
    <row r="36" spans="1:7" s="1" customFormat="1" ht="30.75" x14ac:dyDescent="0.2">
      <c r="A36" s="1" t="s">
        <v>3</v>
      </c>
      <c r="B36" s="14"/>
      <c r="C36" s="14"/>
      <c r="D36" s="14"/>
      <c r="E36" s="15"/>
      <c r="F36" s="15"/>
      <c r="G36" s="19"/>
    </row>
    <row r="37" spans="1:7" s="1" customFormat="1" ht="30.75" x14ac:dyDescent="0.2">
      <c r="B37" s="14"/>
      <c r="C37" s="14"/>
      <c r="D37" s="14"/>
      <c r="E37" s="15"/>
      <c r="F37" s="15"/>
      <c r="G37" s="19"/>
    </row>
    <row r="38" spans="1:7" s="1" customFormat="1" ht="30.75" x14ac:dyDescent="0.2">
      <c r="B38" s="14"/>
      <c r="C38" s="14"/>
      <c r="D38" s="14"/>
      <c r="E38" s="15"/>
      <c r="F38" s="15"/>
      <c r="G38" s="19"/>
    </row>
    <row r="39" spans="1:7" s="1" customFormat="1" ht="30.75" x14ac:dyDescent="0.2">
      <c r="B39" s="14"/>
      <c r="C39" s="14"/>
      <c r="D39" s="14"/>
      <c r="E39" s="15"/>
      <c r="F39" s="15"/>
      <c r="G39" s="19"/>
    </row>
    <row r="40" spans="1:7" s="1" customFormat="1" ht="30.75" x14ac:dyDescent="0.2">
      <c r="B40" s="14"/>
      <c r="C40" s="14"/>
      <c r="D40" s="14"/>
      <c r="E40" s="15"/>
      <c r="F40" s="15"/>
      <c r="G40" s="19"/>
    </row>
    <row r="41" spans="1:7" s="1" customFormat="1" ht="30.75" x14ac:dyDescent="0.2">
      <c r="B41" s="14"/>
      <c r="C41" s="14"/>
      <c r="D41" s="14"/>
      <c r="E41" s="15"/>
      <c r="F41" s="15"/>
      <c r="G41" s="19"/>
    </row>
    <row r="42" spans="1:7" s="4" customFormat="1" ht="21" x14ac:dyDescent="0.2">
      <c r="B42" s="12"/>
      <c r="C42" s="12"/>
      <c r="D42" s="12"/>
      <c r="E42" s="13"/>
      <c r="F42" s="13"/>
      <c r="G42" s="18"/>
    </row>
    <row r="43" spans="1:7" s="4" customFormat="1" ht="21" x14ac:dyDescent="0.2">
      <c r="B43" s="12"/>
      <c r="C43" s="12"/>
      <c r="D43" s="12"/>
      <c r="E43" s="13"/>
      <c r="F43" s="13"/>
      <c r="G43" s="18"/>
    </row>
    <row r="44" spans="1:7" s="4" customFormat="1" ht="21" x14ac:dyDescent="0.2">
      <c r="B44" s="12"/>
      <c r="C44" s="12"/>
      <c r="D44" s="12"/>
      <c r="E44" s="13"/>
      <c r="F44" s="13"/>
      <c r="G44" s="18"/>
    </row>
    <row r="45" spans="1:7" s="4" customFormat="1" ht="21" x14ac:dyDescent="0.2">
      <c r="B45" s="12"/>
      <c r="C45" s="12"/>
      <c r="D45" s="12"/>
      <c r="E45" s="13"/>
      <c r="F45" s="13"/>
      <c r="G45" s="18"/>
    </row>
    <row r="46" spans="1:7" s="4" customFormat="1" ht="21" x14ac:dyDescent="0.2">
      <c r="B46" s="12"/>
      <c r="C46" s="12"/>
      <c r="D46" s="12"/>
      <c r="E46" s="13"/>
      <c r="F46" s="13"/>
      <c r="G46" s="18"/>
    </row>
    <row r="47" spans="1:7" s="4" customFormat="1" ht="21" x14ac:dyDescent="0.2">
      <c r="B47" s="12"/>
      <c r="C47" s="12"/>
      <c r="D47" s="12"/>
      <c r="E47" s="13"/>
      <c r="F47" s="13"/>
      <c r="G47" s="18"/>
    </row>
    <row r="48" spans="1:7" s="4" customFormat="1" ht="21" x14ac:dyDescent="0.2">
      <c r="B48" s="12"/>
      <c r="C48" s="12"/>
      <c r="D48" s="12"/>
      <c r="E48" s="13"/>
      <c r="F48" s="13"/>
      <c r="G48" s="18"/>
    </row>
    <row r="49" spans="2:7" s="4" customFormat="1" ht="21" x14ac:dyDescent="0.2">
      <c r="B49" s="12"/>
      <c r="C49" s="12"/>
      <c r="D49" s="12"/>
      <c r="E49" s="13"/>
      <c r="F49" s="13"/>
      <c r="G49" s="18"/>
    </row>
    <row r="50" spans="2:7" s="4" customFormat="1" ht="21" x14ac:dyDescent="0.2">
      <c r="B50" s="12"/>
      <c r="C50" s="12"/>
      <c r="D50" s="12"/>
      <c r="E50" s="13"/>
      <c r="F50" s="13"/>
      <c r="G50" s="18"/>
    </row>
    <row r="51" spans="2:7" s="4" customFormat="1" ht="21" x14ac:dyDescent="0.2">
      <c r="B51" s="12"/>
      <c r="C51" s="12"/>
      <c r="D51" s="12"/>
      <c r="E51" s="13"/>
      <c r="F51" s="13"/>
      <c r="G51" s="18"/>
    </row>
    <row r="52" spans="2:7" s="4" customFormat="1" ht="21" x14ac:dyDescent="0.2">
      <c r="B52" s="12"/>
      <c r="C52" s="12"/>
      <c r="D52" s="12"/>
      <c r="E52" s="13"/>
      <c r="F52" s="13"/>
      <c r="G52" s="18"/>
    </row>
    <row r="53" spans="2:7" s="4" customFormat="1" ht="21" x14ac:dyDescent="0.2">
      <c r="B53" s="12"/>
      <c r="C53" s="12"/>
      <c r="D53" s="12"/>
      <c r="E53" s="13"/>
      <c r="F53" s="13"/>
      <c r="G53" s="18"/>
    </row>
    <row r="54" spans="2:7" s="4" customFormat="1" ht="21" x14ac:dyDescent="0.2">
      <c r="B54" s="12"/>
      <c r="C54" s="12"/>
      <c r="D54" s="12"/>
      <c r="E54" s="13"/>
      <c r="F54" s="13"/>
      <c r="G54" s="18"/>
    </row>
    <row r="55" spans="2:7" s="4" customFormat="1" ht="21" x14ac:dyDescent="0.2">
      <c r="B55" s="12"/>
      <c r="C55" s="12"/>
      <c r="D55" s="12"/>
      <c r="E55" s="13"/>
      <c r="F55" s="13"/>
      <c r="G55" s="18"/>
    </row>
    <row r="56" spans="2:7" s="4" customFormat="1" ht="21" x14ac:dyDescent="0.2">
      <c r="B56" s="12"/>
      <c r="C56" s="12"/>
      <c r="D56" s="12"/>
      <c r="E56" s="13"/>
      <c r="F56" s="13"/>
      <c r="G56" s="18"/>
    </row>
    <row r="57" spans="2:7" s="4" customFormat="1" ht="21" x14ac:dyDescent="0.2">
      <c r="B57" s="12"/>
      <c r="C57" s="12"/>
      <c r="D57" s="12"/>
      <c r="E57" s="13"/>
      <c r="F57" s="13"/>
      <c r="G57" s="18"/>
    </row>
    <row r="58" spans="2:7" s="4" customFormat="1" ht="21" x14ac:dyDescent="0.2">
      <c r="B58" s="12"/>
      <c r="C58" s="12"/>
      <c r="D58" s="12"/>
      <c r="E58" s="13"/>
      <c r="F58" s="13"/>
      <c r="G58" s="18"/>
    </row>
    <row r="59" spans="2:7" s="4" customFormat="1" ht="21" x14ac:dyDescent="0.2">
      <c r="B59" s="12"/>
      <c r="C59" s="12"/>
      <c r="D59" s="12"/>
      <c r="E59" s="13"/>
      <c r="F59" s="13"/>
      <c r="G59" s="18"/>
    </row>
    <row r="60" spans="2:7" s="4" customFormat="1" ht="21" x14ac:dyDescent="0.2">
      <c r="B60" s="12"/>
      <c r="C60" s="12"/>
      <c r="D60" s="12"/>
      <c r="E60" s="13"/>
      <c r="F60" s="13"/>
      <c r="G60" s="18"/>
    </row>
    <row r="61" spans="2:7" s="4" customFormat="1" ht="21" x14ac:dyDescent="0.2">
      <c r="B61" s="12"/>
      <c r="C61" s="12"/>
      <c r="D61" s="12"/>
      <c r="E61" s="13"/>
      <c r="F61" s="13"/>
      <c r="G61" s="18"/>
    </row>
    <row r="62" spans="2:7" s="4" customFormat="1" ht="21" x14ac:dyDescent="0.2">
      <c r="B62" s="12"/>
      <c r="C62" s="12"/>
      <c r="D62" s="12"/>
      <c r="E62" s="13"/>
      <c r="F62" s="13"/>
      <c r="G62" s="18"/>
    </row>
    <row r="63" spans="2:7" s="4" customFormat="1" ht="21" x14ac:dyDescent="0.2">
      <c r="B63" s="12"/>
      <c r="C63" s="12"/>
      <c r="D63" s="12"/>
      <c r="E63" s="13"/>
      <c r="F63" s="13"/>
      <c r="G63" s="18"/>
    </row>
    <row r="64" spans="2:7" s="4" customFormat="1" ht="21" x14ac:dyDescent="0.2">
      <c r="B64" s="12"/>
      <c r="C64" s="12"/>
      <c r="D64" s="12"/>
      <c r="E64" s="13"/>
      <c r="F64" s="13"/>
      <c r="G64" s="18"/>
    </row>
    <row r="65" spans="2:7" s="4" customFormat="1" ht="21" x14ac:dyDescent="0.2">
      <c r="B65" s="12"/>
      <c r="C65" s="12"/>
      <c r="D65" s="12"/>
      <c r="E65" s="13"/>
      <c r="F65" s="13"/>
      <c r="G65" s="18"/>
    </row>
    <row r="66" spans="2:7" s="4" customFormat="1" ht="21" x14ac:dyDescent="0.2">
      <c r="B66" s="12"/>
      <c r="C66" s="12"/>
      <c r="D66" s="12"/>
      <c r="E66" s="13"/>
      <c r="F66" s="13"/>
      <c r="G66" s="18"/>
    </row>
    <row r="67" spans="2:7" s="4" customFormat="1" ht="21" x14ac:dyDescent="0.2">
      <c r="B67" s="12"/>
      <c r="C67" s="12"/>
      <c r="D67" s="12"/>
      <c r="E67" s="13"/>
      <c r="F67" s="13"/>
      <c r="G67" s="18"/>
    </row>
    <row r="68" spans="2:7" s="4" customFormat="1" ht="21" x14ac:dyDescent="0.2">
      <c r="B68" s="12"/>
      <c r="C68" s="12"/>
      <c r="D68" s="12"/>
      <c r="E68" s="13"/>
      <c r="F68" s="13"/>
      <c r="G68" s="18"/>
    </row>
    <row r="69" spans="2:7" s="4" customFormat="1" ht="21" x14ac:dyDescent="0.2">
      <c r="B69" s="12"/>
      <c r="C69" s="12"/>
      <c r="D69" s="12"/>
      <c r="E69" s="13"/>
      <c r="F69" s="13"/>
      <c r="G69" s="18"/>
    </row>
    <row r="70" spans="2:7" s="4" customFormat="1" ht="21" x14ac:dyDescent="0.2">
      <c r="B70" s="12"/>
      <c r="C70" s="12"/>
      <c r="D70" s="12"/>
      <c r="E70" s="13"/>
      <c r="F70" s="13"/>
      <c r="G70" s="18"/>
    </row>
    <row r="71" spans="2:7" s="4" customFormat="1" ht="21" x14ac:dyDescent="0.2">
      <c r="B71" s="12"/>
      <c r="C71" s="12"/>
      <c r="D71" s="12"/>
      <c r="E71" s="13"/>
      <c r="F71" s="13"/>
      <c r="G71" s="18"/>
    </row>
    <row r="72" spans="2:7" s="4" customFormat="1" ht="21" x14ac:dyDescent="0.2">
      <c r="B72" s="12"/>
      <c r="C72" s="12"/>
      <c r="D72" s="12"/>
      <c r="E72" s="13"/>
      <c r="F72" s="13"/>
      <c r="G72" s="18"/>
    </row>
    <row r="73" spans="2:7" s="4" customFormat="1" ht="21" x14ac:dyDescent="0.2">
      <c r="B73" s="12"/>
      <c r="C73" s="12"/>
      <c r="D73" s="12"/>
      <c r="E73" s="13"/>
      <c r="F73" s="13"/>
      <c r="G73" s="18"/>
    </row>
    <row r="74" spans="2:7" s="4" customFormat="1" ht="21" x14ac:dyDescent="0.2">
      <c r="B74" s="12"/>
      <c r="C74" s="12"/>
      <c r="D74" s="12"/>
      <c r="E74" s="13"/>
      <c r="F74" s="13"/>
      <c r="G74" s="18"/>
    </row>
    <row r="75" spans="2:7" s="4" customFormat="1" ht="21" x14ac:dyDescent="0.2">
      <c r="B75" s="12"/>
      <c r="C75" s="12"/>
      <c r="D75" s="12"/>
      <c r="E75" s="13"/>
      <c r="F75" s="13"/>
      <c r="G75" s="18"/>
    </row>
    <row r="76" spans="2:7" s="4" customFormat="1" ht="21" x14ac:dyDescent="0.2">
      <c r="B76" s="12"/>
      <c r="C76" s="12"/>
      <c r="D76" s="12"/>
      <c r="E76" s="13"/>
      <c r="F76" s="13"/>
      <c r="G76" s="18"/>
    </row>
    <row r="77" spans="2:7" s="4" customFormat="1" ht="21" x14ac:dyDescent="0.2">
      <c r="B77" s="12"/>
      <c r="C77" s="12"/>
      <c r="D77" s="12"/>
      <c r="E77" s="13"/>
      <c r="F77" s="13"/>
      <c r="G77" s="18"/>
    </row>
    <row r="78" spans="2:7" s="4" customFormat="1" ht="21" x14ac:dyDescent="0.2">
      <c r="B78" s="12"/>
      <c r="C78" s="12"/>
      <c r="D78" s="12"/>
      <c r="E78" s="13"/>
      <c r="F78" s="13"/>
      <c r="G78" s="18"/>
    </row>
    <row r="79" spans="2:7" s="4" customFormat="1" ht="21" x14ac:dyDescent="0.2">
      <c r="B79" s="12"/>
      <c r="C79" s="12"/>
      <c r="D79" s="12"/>
      <c r="E79" s="13"/>
      <c r="F79" s="13"/>
      <c r="G79" s="18"/>
    </row>
    <row r="80" spans="2:7" s="4" customFormat="1" ht="21" x14ac:dyDescent="0.2">
      <c r="B80" s="12"/>
      <c r="C80" s="12"/>
      <c r="D80" s="12"/>
      <c r="E80" s="13"/>
      <c r="F80" s="13"/>
      <c r="G80" s="18"/>
    </row>
    <row r="81" spans="2:7" s="4" customFormat="1" ht="21" x14ac:dyDescent="0.2">
      <c r="B81" s="12"/>
      <c r="C81" s="12"/>
      <c r="D81" s="12"/>
      <c r="E81" s="13"/>
      <c r="F81" s="13"/>
      <c r="G81" s="18"/>
    </row>
  </sheetData>
  <mergeCells count="5">
    <mergeCell ref="A1:G3"/>
    <mergeCell ref="A4:A5"/>
    <mergeCell ref="B4:D4"/>
    <mergeCell ref="G4:G5"/>
    <mergeCell ref="E4:F4"/>
  </mergeCells>
  <phoneticPr fontId="11" type="noConversion"/>
  <conditionalFormatting sqref="D6:F30">
    <cfRule type="cellIs" dxfId="2" priority="1" operator="equal">
      <formula>#REF!</formula>
    </cfRule>
    <cfRule type="cellIs" dxfId="1" priority="2" operator="lessThan">
      <formula>#REF!</formula>
    </cfRule>
    <cfRule type="cellIs" dxfId="0" priority="3" operator="greaterThan">
      <formula>#REF!</formula>
    </cfRule>
  </conditionalFormatting>
  <printOptions horizontalCentered="1"/>
  <pageMargins left="0.23622047244094491" right="0.23622047244094491" top="0.22" bottom="0.2" header="0.2" footer="0.2"/>
  <pageSetup paperSize="9" scale="38" fitToHeight="0" orientation="landscape" r:id="rId1"/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แยกตามแผนงาน</vt:lpstr>
      <vt:lpstr>แยกตามแผนงาน!Print_Area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น.ท.เข็มทิศ สันติธัช</dc:creator>
  <cp:lastModifiedBy>arpasiri nakabut</cp:lastModifiedBy>
  <cp:lastPrinted>2025-04-02T07:02:07Z</cp:lastPrinted>
  <dcterms:created xsi:type="dcterms:W3CDTF">2023-02-20T06:16:29Z</dcterms:created>
  <dcterms:modified xsi:type="dcterms:W3CDTF">2025-04-08T06:57:04Z</dcterms:modified>
</cp:coreProperties>
</file>